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fs-sme\DIACON\DIACON\PDDE GERAL\PDDE-2024\NOTA TÉCNICA 2024\"/>
    </mc:Choice>
  </mc:AlternateContent>
  <xr:revisionPtr revIDLastSave="0" documentId="13_ncr:1_{C3EBB3EF-202D-4A5E-A616-6D8840E25CAF}" xr6:coauthVersionLast="47" xr6:coauthVersionMax="47" xr10:uidLastSave="{00000000-0000-0000-0000-000000000000}"/>
  <bookViews>
    <workbookView xWindow="28680" yWindow="-90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juQjy1ovasULFAB0Dm45mJuT31QpNloAkxXQ3YaNZWM="/>
    </ext>
  </extLst>
</workbook>
</file>

<file path=xl/calcChain.xml><?xml version="1.0" encoding="utf-8"?>
<calcChain xmlns="http://schemas.openxmlformats.org/spreadsheetml/2006/main">
  <c r="H46" i="1" l="1"/>
  <c r="H45" i="1"/>
  <c r="G25" i="1"/>
  <c r="G45" i="1" s="1"/>
  <c r="G26" i="1"/>
  <c r="G46" i="1" s="1"/>
  <c r="H27" i="1"/>
  <c r="G28" i="1"/>
  <c r="G48" i="1" s="1"/>
  <c r="G27" i="1"/>
  <c r="G47" i="1" s="1"/>
  <c r="G44" i="1"/>
  <c r="H34" i="1"/>
  <c r="G34" i="1"/>
  <c r="H28" i="1"/>
  <c r="H48" i="1" s="1"/>
  <c r="H26" i="1"/>
  <c r="H25" i="1"/>
  <c r="G14" i="1"/>
  <c r="H44" i="1"/>
  <c r="H50" i="1" s="1"/>
  <c r="I41" i="1"/>
  <c r="I42" i="1"/>
  <c r="I43" i="1"/>
  <c r="H39" i="1"/>
  <c r="G39" i="1"/>
  <c r="I36" i="1"/>
  <c r="I37" i="1"/>
  <c r="I38" i="1"/>
  <c r="I31" i="1"/>
  <c r="I32" i="1"/>
  <c r="I33" i="1"/>
  <c r="H24" i="1"/>
  <c r="G24" i="1"/>
  <c r="I21" i="1"/>
  <c r="I22" i="1"/>
  <c r="I23" i="1"/>
  <c r="I16" i="1"/>
  <c r="I17" i="1"/>
  <c r="I18" i="1"/>
  <c r="H19" i="1"/>
  <c r="G19" i="1"/>
  <c r="I11" i="1"/>
  <c r="I12" i="1"/>
  <c r="I13" i="1"/>
  <c r="H102" i="1"/>
  <c r="G102" i="1"/>
  <c r="F102" i="1"/>
  <c r="E102" i="1"/>
  <c r="C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40" i="1"/>
  <c r="I35" i="1"/>
  <c r="I30" i="1"/>
  <c r="I20" i="1"/>
  <c r="I15" i="1"/>
  <c r="H14" i="1"/>
  <c r="H10" i="1"/>
  <c r="G10" i="1"/>
  <c r="I9" i="1"/>
  <c r="I8" i="1"/>
  <c r="I39" i="1" l="1"/>
  <c r="H47" i="1"/>
  <c r="H49" i="1" s="1"/>
  <c r="H29" i="1"/>
  <c r="G29" i="1"/>
  <c r="I45" i="1"/>
  <c r="I24" i="1"/>
  <c r="I48" i="1"/>
  <c r="I46" i="1"/>
  <c r="I26" i="1"/>
  <c r="I27" i="1"/>
  <c r="I44" i="1"/>
  <c r="I19" i="1"/>
  <c r="G50" i="1"/>
  <c r="I50" i="1" s="1"/>
  <c r="I28" i="1"/>
  <c r="I102" i="1"/>
  <c r="I14" i="1"/>
  <c r="I10" i="1"/>
  <c r="I34" i="1"/>
  <c r="I47" i="1" l="1"/>
  <c r="G49" i="1"/>
  <c r="I49" i="1" s="1"/>
  <c r="I25" i="1"/>
  <c r="I29" i="1"/>
  <c r="G103" i="1"/>
  <c r="H103" i="1"/>
  <c r="I103" i="1" l="1"/>
</calcChain>
</file>

<file path=xl/sharedStrings.xml><?xml version="1.0" encoding="utf-8"?>
<sst xmlns="http://schemas.openxmlformats.org/spreadsheetml/2006/main" count="137" uniqueCount="84">
  <si>
    <t>SIGPC ON-LINE</t>
  </si>
  <si>
    <t xml:space="preserve">Diretoria Regional de Educação : </t>
  </si>
  <si>
    <t xml:space="preserve">APM DA (o): </t>
  </si>
  <si>
    <t>ORIGEM DOS RECURSOS</t>
  </si>
  <si>
    <t>VALOR</t>
  </si>
  <si>
    <t>CUSTEIO</t>
  </si>
  <si>
    <t>CAPITAL</t>
  </si>
  <si>
    <t>TOTAL</t>
  </si>
  <si>
    <t>(=) TOTAL DE RECURSOS PRÓPRIOS</t>
  </si>
  <si>
    <t>(=) TOTAL DE RENDIMENTOS</t>
  </si>
  <si>
    <t>(=) RECEITA TOTAL</t>
  </si>
  <si>
    <t>(=) TOTAL DE DEVOLUÇÕES</t>
  </si>
  <si>
    <t>(=) DESPESA TOTAL APROVADA</t>
  </si>
  <si>
    <t>(=) DESPESA TOTAL NÃO APROVADA</t>
  </si>
  <si>
    <t>(=)SALDO TOTAL A REPROGRAMAR PARA O EXERCICIO SEGUINTE</t>
  </si>
  <si>
    <t>(=)Valor a comprovar (Sem prestação de Contas)</t>
  </si>
  <si>
    <t>MOTIVO</t>
  </si>
  <si>
    <t>Número do Documento Bancário</t>
  </si>
  <si>
    <t>Número da autenticação</t>
  </si>
  <si>
    <t>Data do Documento</t>
  </si>
  <si>
    <t>Data do pagamento</t>
  </si>
  <si>
    <t>Valor da devolução</t>
  </si>
  <si>
    <t>Valor de Custeio</t>
  </si>
  <si>
    <t>Valor de Capital</t>
  </si>
  <si>
    <t>VALOR TOTAL DA APROPRIAÇÃO</t>
  </si>
  <si>
    <t>DEVOLUÇÕES AO TESOURO (GRU) REALIZADAS NO EXERCICIO 2024</t>
  </si>
  <si>
    <t>DEVOLUÇÕES À CONTA REALIZADAS NO EXERCICIO 2024</t>
  </si>
  <si>
    <t>AÇÃO</t>
  </si>
  <si>
    <t>NF/RC/FT</t>
  </si>
  <si>
    <t>Cheque/Cartão Nº do documento</t>
  </si>
  <si>
    <t>REC PROPRIOS</t>
  </si>
  <si>
    <t>VALOR DO CHEQUE OU CARTÃO FNDE</t>
  </si>
  <si>
    <t>CONTROLE DE INCORPORAÇÃO DE BENS (QUANDO HOUVER DESPESA DE CAPITAL)</t>
  </si>
  <si>
    <t>NÚMERO DO PROCESSO DE INCORPORÇÃO</t>
  </si>
  <si>
    <t>TERMO DE DOAÇÃO</t>
  </si>
  <si>
    <t>(   ) sim</t>
  </si>
  <si>
    <t>(   ) não</t>
  </si>
  <si>
    <t>TOTAL RP + FNDE</t>
  </si>
  <si>
    <t>Nome e assinatura Presidente da APM:</t>
  </si>
  <si>
    <t>PRESTAÇÃO DE CONTAS CONFERIDA E APROVADA POR: (Nome do Técnico)</t>
  </si>
  <si>
    <t>DRE</t>
  </si>
  <si>
    <t>__________________________________________</t>
  </si>
  <si>
    <t>Data: ___/___/___</t>
  </si>
  <si>
    <t xml:space="preserve">                                 Assinatura e carimbo do técnico Responsavel</t>
  </si>
  <si>
    <t>NOTA TÉCNICA - PDDE 2024</t>
  </si>
  <si>
    <t>(=) TOTAL GERAL TRANSFERIDO FNDE 2024</t>
  </si>
  <si>
    <t>DEVOLUÇÕES AO TESOURO (GRU) REALIZADAS NO EXERCICIO 2025</t>
  </si>
  <si>
    <t>DEVOLUÇÕES À CONTA REALIZADAS NO EXERCICIO 2025</t>
  </si>
  <si>
    <t>(=) TOTAL REPROGRAMADO 2023</t>
  </si>
  <si>
    <t>PDDE EQUIDADE</t>
  </si>
  <si>
    <t>(+) Recursos Próprios - Diversidades</t>
  </si>
  <si>
    <t>(+) Rendimentos - Diversidades</t>
  </si>
  <si>
    <t>(-) Devolução de Recursos ao FNDE - Diversidades</t>
  </si>
  <si>
    <t>(-) Despesa Realizada Aprovada - Diversidades</t>
  </si>
  <si>
    <t>(-) Devolução de Recursos ao FNDE - Água, Esgotamento Sanitario e Infraestrura 2024</t>
  </si>
  <si>
    <t>(-)Despesa Realizada Não Aprovada  - Diversidades</t>
  </si>
  <si>
    <t>(-)Saldo a reprogramar para o exercicio seguinte - Diversidades</t>
  </si>
  <si>
    <t>(-) Despesa Realizada Aprovada - Água, Esgotamento Sanitario e Infraestrura</t>
  </si>
  <si>
    <t>(-)Despesa Realizada Não Aprovada  - Água, Esgotamento Sanitario e Infraestrura</t>
  </si>
  <si>
    <t xml:space="preserve">(-)Saldo a reprogramar para o exercicio seguinte - Água, Esgotamento Sanitario e Infraestrura </t>
  </si>
  <si>
    <t>(+) Transferencia FNDE - Água, Esgotamento Sanitario e Infraestrura</t>
  </si>
  <si>
    <t>(+) Recursos Próprios - Água, Esgotamento Sanitario e Infraestrura</t>
  </si>
  <si>
    <t xml:space="preserve">(+) Rendimentos - Água, Esgotamento Sanitario e Infraestrura </t>
  </si>
  <si>
    <t xml:space="preserve">(+) Receita Total - Água, Esgotamento Sanitario e Infraestrura </t>
  </si>
  <si>
    <t>(+) Saldo Reprogramado do Exercício Anterior - Acessibilidade (Estrutura)</t>
  </si>
  <si>
    <t>(+) Saldo Reprogramado do Exercício Anterior - Sala de Recursos (Estrutura)</t>
  </si>
  <si>
    <t>(+) Transferencia FNDE - Sala de Recursos 2024 (Estrutura)</t>
  </si>
  <si>
    <t>(+) Recursos Próprios - Acessibilidade (Estrutura)</t>
  </si>
  <si>
    <t>(+) Recursos Próprios - Sala de Recursos (Estrutura)</t>
  </si>
  <si>
    <t>(+) Rendimentos - Acessibilidade (Estrutura)</t>
  </si>
  <si>
    <t>(+) Rendimentos - Sala de recursos (Estrutura)</t>
  </si>
  <si>
    <t xml:space="preserve">(+) Transferencia FNDE - Diversidades </t>
  </si>
  <si>
    <t>(+) Receita Total - Acessibilidade (Estrutura)</t>
  </si>
  <si>
    <t>(+) Receita Total - Sala de Recursos (Estrutura)</t>
  </si>
  <si>
    <t xml:space="preserve">(+) Receita Total - Diversidades </t>
  </si>
  <si>
    <t>(-) Devolução de Recursos ao FNDE - Acessibilidade (Estrutura)</t>
  </si>
  <si>
    <t>(-) Devolução de Recursos ao FNDE - Sala de Recursos (Estrutura)</t>
  </si>
  <si>
    <t>(-) Despesa Realizada Aprovada - Acessibilidade (Estrutura)</t>
  </si>
  <si>
    <t>(-) Despesa Realizada Aprovada - Sala de Recursos (Estrutura)</t>
  </si>
  <si>
    <t>(-)Despesa Realizada Não Aprovada - Acessibilidade (Estrutura)</t>
  </si>
  <si>
    <t>(-)Despesa Realizada Não Aprovada - Sala de Recursos (Estrutura)</t>
  </si>
  <si>
    <t>(-)Saldo a reprogramar para o exercicio seguinte - Acessibilidade (Estrutura)</t>
  </si>
  <si>
    <t>(-)Saldo a reprogramar para o exercicio seguinte - Sala de Recursos (Estrutura)</t>
  </si>
  <si>
    <t>versão14 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</si>
</sst>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&quot;-&quot;??_-;_-@"/>
    <numFmt numFmtId="165" formatCode="_-* #,##0_-;\-* #,##0_-;_-* &quot;-&quot;??_-;_-@"/>
    <numFmt numFmtId="166" formatCode="_(* #,##0.00_);_(* \(#,##0.00\);_(* &quot;-&quot;??_);_(@_)"/>
  </numFmts>
  <fonts count="26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b/>
      <sz val="16"/>
      <color theme="1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alibri"/>
      <family val="2"/>
    </font>
    <font>
      <b/>
      <sz val="12"/>
      <color rgb="FF00008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A5A5A5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</fills>
  <borders count="9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/>
    <xf numFmtId="164" fontId="1" fillId="0" borderId="0" xfId="0" applyNumberFormat="1" applyFont="1"/>
    <xf numFmtId="0" fontId="1" fillId="3" borderId="9" xfId="0" applyFont="1" applyFill="1" applyBorder="1"/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164" fontId="1" fillId="5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/>
    </xf>
    <xf numFmtId="164" fontId="1" fillId="0" borderId="11" xfId="0" applyNumberFormat="1" applyFont="1" applyBorder="1"/>
    <xf numFmtId="0" fontId="11" fillId="0" borderId="0" xfId="0" applyFont="1"/>
    <xf numFmtId="0" fontId="14" fillId="0" borderId="0" xfId="0" applyFont="1"/>
    <xf numFmtId="166" fontId="10" fillId="5" borderId="15" xfId="0" applyNumberFormat="1" applyFont="1" applyFill="1" applyBorder="1"/>
    <xf numFmtId="0" fontId="10" fillId="5" borderId="15" xfId="0" applyFont="1" applyFill="1" applyBorder="1"/>
    <xf numFmtId="164" fontId="10" fillId="5" borderId="15" xfId="0" applyNumberFormat="1" applyFont="1" applyFill="1" applyBorder="1"/>
    <xf numFmtId="0" fontId="10" fillId="7" borderId="52" xfId="0" applyFont="1" applyFill="1" applyBorder="1"/>
    <xf numFmtId="0" fontId="10" fillId="7" borderId="53" xfId="0" applyFont="1" applyFill="1" applyBorder="1"/>
    <xf numFmtId="0" fontId="10" fillId="7" borderId="54" xfId="0" applyFont="1" applyFill="1" applyBorder="1"/>
    <xf numFmtId="164" fontId="10" fillId="7" borderId="55" xfId="0" applyNumberFormat="1" applyFont="1" applyFill="1" applyBorder="1"/>
    <xf numFmtId="164" fontId="10" fillId="7" borderId="56" xfId="0" applyNumberFormat="1" applyFont="1" applyFill="1" applyBorder="1"/>
    <xf numFmtId="164" fontId="10" fillId="7" borderId="25" xfId="0" applyNumberFormat="1" applyFont="1" applyFill="1" applyBorder="1"/>
    <xf numFmtId="0" fontId="15" fillId="0" borderId="0" xfId="0" applyFont="1"/>
    <xf numFmtId="14" fontId="15" fillId="0" borderId="57" xfId="0" applyNumberFormat="1" applyFont="1" applyBorder="1"/>
    <xf numFmtId="164" fontId="5" fillId="4" borderId="11" xfId="0" applyNumberFormat="1" applyFont="1" applyFill="1" applyBorder="1" applyProtection="1">
      <protection locked="0"/>
    </xf>
    <xf numFmtId="164" fontId="5" fillId="0" borderId="20" xfId="0" applyNumberFormat="1" applyFont="1" applyBorder="1" applyProtection="1">
      <protection locked="0"/>
    </xf>
    <xf numFmtId="164" fontId="5" fillId="0" borderId="24" xfId="0" applyNumberFormat="1" applyFont="1" applyBorder="1" applyProtection="1">
      <protection locked="0"/>
    </xf>
    <xf numFmtId="164" fontId="1" fillId="6" borderId="11" xfId="0" applyNumberFormat="1" applyFont="1" applyFill="1" applyBorder="1" applyProtection="1">
      <protection locked="0"/>
    </xf>
    <xf numFmtId="164" fontId="1" fillId="6" borderId="12" xfId="0" applyNumberFormat="1" applyFont="1" applyFill="1" applyBorder="1" applyProtection="1">
      <protection locked="0"/>
    </xf>
    <xf numFmtId="164" fontId="1" fillId="5" borderId="15" xfId="0" applyNumberFormat="1" applyFont="1" applyFill="1" applyBorder="1"/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164" fontId="5" fillId="0" borderId="11" xfId="0" applyNumberFormat="1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164" fontId="5" fillId="0" borderId="35" xfId="0" applyNumberFormat="1" applyFont="1" applyBorder="1" applyAlignment="1" applyProtection="1">
      <alignment horizontal="left" vertical="center" wrapText="1"/>
      <protection locked="0"/>
    </xf>
    <xf numFmtId="164" fontId="1" fillId="6" borderId="35" xfId="0" applyNumberFormat="1" applyFont="1" applyFill="1" applyBorder="1" applyProtection="1">
      <protection locked="0"/>
    </xf>
    <xf numFmtId="164" fontId="1" fillId="6" borderId="36" xfId="0" applyNumberFormat="1" applyFont="1" applyFill="1" applyBorder="1" applyProtection="1">
      <protection locked="0"/>
    </xf>
    <xf numFmtId="0" fontId="2" fillId="0" borderId="46" xfId="0" applyFont="1" applyBorder="1" applyProtection="1">
      <protection locked="0"/>
    </xf>
    <xf numFmtId="165" fontId="5" fillId="0" borderId="47" xfId="0" applyNumberFormat="1" applyFont="1" applyBorder="1" applyAlignment="1" applyProtection="1">
      <alignment horizontal="center" vertical="center"/>
      <protection locked="0"/>
    </xf>
    <xf numFmtId="164" fontId="5" fillId="0" borderId="20" xfId="0" applyNumberFormat="1" applyFont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164" fontId="5" fillId="0" borderId="20" xfId="0" applyNumberFormat="1" applyFont="1" applyBorder="1" applyAlignment="1" applyProtection="1">
      <alignment horizontal="center"/>
      <protection locked="0"/>
    </xf>
    <xf numFmtId="164" fontId="5" fillId="0" borderId="20" xfId="0" applyNumberFormat="1" applyFont="1" applyBorder="1" applyAlignment="1" applyProtection="1">
      <alignment horizontal="right"/>
      <protection locked="0"/>
    </xf>
    <xf numFmtId="0" fontId="2" fillId="0" borderId="33" xfId="0" applyFont="1" applyBorder="1" applyProtection="1">
      <protection locked="0"/>
    </xf>
    <xf numFmtId="164" fontId="5" fillId="0" borderId="11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right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165" fontId="5" fillId="0" borderId="10" xfId="0" applyNumberFormat="1" applyFont="1" applyBorder="1" applyProtection="1">
      <protection locked="0"/>
    </xf>
    <xf numFmtId="164" fontId="5" fillId="0" borderId="11" xfId="0" applyNumberFormat="1" applyFont="1" applyBorder="1" applyProtection="1">
      <protection locked="0"/>
    </xf>
    <xf numFmtId="0" fontId="5" fillId="6" borderId="11" xfId="0" applyFont="1" applyFill="1" applyBorder="1" applyAlignment="1" applyProtection="1">
      <alignment horizontal="center"/>
      <protection locked="0"/>
    </xf>
    <xf numFmtId="164" fontId="5" fillId="6" borderId="11" xfId="0" applyNumberFormat="1" applyFont="1" applyFill="1" applyBorder="1" applyProtection="1">
      <protection locked="0"/>
    </xf>
    <xf numFmtId="165" fontId="5" fillId="0" borderId="10" xfId="0" applyNumberFormat="1" applyFont="1" applyBorder="1" applyAlignment="1" applyProtection="1">
      <alignment horizontal="right"/>
      <protection locked="0"/>
    </xf>
    <xf numFmtId="164" fontId="13" fillId="0" borderId="51" xfId="0" applyNumberFormat="1" applyFont="1" applyBorder="1" applyProtection="1">
      <protection locked="0"/>
    </xf>
    <xf numFmtId="164" fontId="13" fillId="0" borderId="61" xfId="0" applyNumberFormat="1" applyFont="1" applyBorder="1" applyProtection="1">
      <protection locked="0"/>
    </xf>
    <xf numFmtId="164" fontId="10" fillId="5" borderId="62" xfId="0" applyNumberFormat="1" applyFont="1" applyFill="1" applyBorder="1"/>
    <xf numFmtId="164" fontId="10" fillId="8" borderId="22" xfId="0" applyNumberFormat="1" applyFont="1" applyFill="1" applyBorder="1"/>
    <xf numFmtId="164" fontId="1" fillId="8" borderId="22" xfId="0" applyNumberFormat="1" applyFont="1" applyFill="1" applyBorder="1"/>
    <xf numFmtId="164" fontId="19" fillId="0" borderId="51" xfId="0" applyNumberFormat="1" applyFont="1" applyBorder="1" applyProtection="1">
      <protection locked="0"/>
    </xf>
    <xf numFmtId="164" fontId="20" fillId="9" borderId="63" xfId="0" applyNumberFormat="1" applyFont="1" applyFill="1" applyBorder="1" applyProtection="1">
      <protection locked="0"/>
    </xf>
    <xf numFmtId="164" fontId="20" fillId="9" borderId="64" xfId="0" applyNumberFormat="1" applyFont="1" applyFill="1" applyBorder="1" applyProtection="1">
      <protection locked="0"/>
    </xf>
    <xf numFmtId="43" fontId="1" fillId="6" borderId="11" xfId="0" applyNumberFormat="1" applyFont="1" applyFill="1" applyBorder="1"/>
    <xf numFmtId="43" fontId="1" fillId="5" borderId="15" xfId="0" applyNumberFormat="1" applyFont="1" applyFill="1" applyBorder="1"/>
    <xf numFmtId="43" fontId="1" fillId="5" borderId="16" xfId="0" applyNumberFormat="1" applyFont="1" applyFill="1" applyBorder="1"/>
    <xf numFmtId="43" fontId="7" fillId="6" borderId="15" xfId="0" applyNumberFormat="1" applyFont="1" applyFill="1" applyBorder="1"/>
    <xf numFmtId="43" fontId="7" fillId="6" borderId="16" xfId="0" applyNumberFormat="1" applyFont="1" applyFill="1" applyBorder="1"/>
    <xf numFmtId="43" fontId="7" fillId="6" borderId="25" xfId="0" applyNumberFormat="1" applyFont="1" applyFill="1" applyBorder="1"/>
    <xf numFmtId="43" fontId="1" fillId="6" borderId="25" xfId="0" applyNumberFormat="1" applyFont="1" applyFill="1" applyBorder="1"/>
    <xf numFmtId="164" fontId="5" fillId="4" borderId="20" xfId="0" applyNumberFormat="1" applyFont="1" applyFill="1" applyBorder="1" applyProtection="1">
      <protection locked="0"/>
    </xf>
    <xf numFmtId="164" fontId="5" fillId="0" borderId="69" xfId="0" applyNumberFormat="1" applyFont="1" applyBorder="1" applyProtection="1">
      <protection locked="0"/>
    </xf>
    <xf numFmtId="164" fontId="1" fillId="0" borderId="63" xfId="0" applyNumberFormat="1" applyFont="1" applyBorder="1"/>
    <xf numFmtId="164" fontId="1" fillId="5" borderId="72" xfId="0" applyNumberFormat="1" applyFont="1" applyFill="1" applyBorder="1"/>
    <xf numFmtId="164" fontId="1" fillId="5" borderId="73" xfId="0" applyNumberFormat="1" applyFont="1" applyFill="1" applyBorder="1"/>
    <xf numFmtId="43" fontId="1" fillId="5" borderId="39" xfId="0" applyNumberFormat="1" applyFont="1" applyFill="1" applyBorder="1"/>
    <xf numFmtId="43" fontId="1" fillId="5" borderId="71" xfId="0" applyNumberFormat="1" applyFont="1" applyFill="1" applyBorder="1"/>
    <xf numFmtId="43" fontId="1" fillId="5" borderId="62" xfId="0" applyNumberFormat="1" applyFont="1" applyFill="1" applyBorder="1"/>
    <xf numFmtId="43" fontId="7" fillId="6" borderId="63" xfId="0" applyNumberFormat="1" applyFont="1" applyFill="1" applyBorder="1" applyProtection="1">
      <protection locked="0"/>
    </xf>
    <xf numFmtId="43" fontId="7" fillId="6" borderId="65" xfId="0" applyNumberFormat="1" applyFont="1" applyFill="1" applyBorder="1" applyProtection="1">
      <protection locked="0"/>
    </xf>
    <xf numFmtId="43" fontId="1" fillId="6" borderId="20" xfId="0" applyNumberFormat="1" applyFont="1" applyFill="1" applyBorder="1"/>
    <xf numFmtId="43" fontId="1" fillId="5" borderId="75" xfId="0" applyNumberFormat="1" applyFont="1" applyFill="1" applyBorder="1"/>
    <xf numFmtId="43" fontId="1" fillId="5" borderId="73" xfId="0" applyNumberFormat="1" applyFont="1" applyFill="1" applyBorder="1"/>
    <xf numFmtId="164" fontId="5" fillId="4" borderId="61" xfId="0" applyNumberFormat="1" applyFont="1" applyFill="1" applyBorder="1" applyProtection="1">
      <protection locked="0"/>
    </xf>
    <xf numFmtId="164" fontId="5" fillId="0" borderId="61" xfId="0" applyNumberFormat="1" applyFont="1" applyBorder="1" applyProtection="1">
      <protection locked="0"/>
    </xf>
    <xf numFmtId="164" fontId="1" fillId="5" borderId="29" xfId="0" applyNumberFormat="1" applyFont="1" applyFill="1" applyBorder="1"/>
    <xf numFmtId="164" fontId="1" fillId="4" borderId="45" xfId="0" applyNumberFormat="1" applyFont="1" applyFill="1" applyBorder="1"/>
    <xf numFmtId="164" fontId="1" fillId="4" borderId="76" xfId="0" applyNumberFormat="1" applyFont="1" applyFill="1" applyBorder="1"/>
    <xf numFmtId="164" fontId="1" fillId="0" borderId="64" xfId="0" applyNumberFormat="1" applyFont="1" applyBorder="1"/>
    <xf numFmtId="164" fontId="1" fillId="5" borderId="79" xfId="0" applyNumberFormat="1" applyFont="1" applyFill="1" applyBorder="1"/>
    <xf numFmtId="164" fontId="1" fillId="5" borderId="80" xfId="0" applyNumberFormat="1" applyFont="1" applyFill="1" applyBorder="1"/>
    <xf numFmtId="164" fontId="1" fillId="5" borderId="81" xfId="0" applyNumberFormat="1" applyFont="1" applyFill="1" applyBorder="1"/>
    <xf numFmtId="164" fontId="5" fillId="0" borderId="78" xfId="0" applyNumberFormat="1" applyFont="1" applyBorder="1" applyProtection="1">
      <protection locked="0"/>
    </xf>
    <xf numFmtId="164" fontId="5" fillId="0" borderId="77" xfId="0" applyNumberFormat="1" applyFont="1" applyBorder="1" applyProtection="1">
      <protection locked="0"/>
    </xf>
    <xf numFmtId="43" fontId="1" fillId="6" borderId="82" xfId="0" applyNumberFormat="1" applyFont="1" applyFill="1" applyBorder="1"/>
    <xf numFmtId="0" fontId="1" fillId="2" borderId="30" xfId="0" applyFont="1" applyFill="1" applyBorder="1"/>
    <xf numFmtId="0" fontId="3" fillId="2" borderId="31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164" fontId="1" fillId="5" borderId="83" xfId="0" applyNumberFormat="1" applyFont="1" applyFill="1" applyBorder="1"/>
    <xf numFmtId="164" fontId="5" fillId="4" borderId="84" xfId="0" applyNumberFormat="1" applyFont="1" applyFill="1" applyBorder="1"/>
    <xf numFmtId="164" fontId="5" fillId="4" borderId="85" xfId="0" applyNumberFormat="1" applyFont="1" applyFill="1" applyBorder="1"/>
    <xf numFmtId="164" fontId="5" fillId="4" borderId="76" xfId="0" applyNumberFormat="1" applyFont="1" applyFill="1" applyBorder="1"/>
    <xf numFmtId="164" fontId="5" fillId="4" borderId="86" xfId="0" applyNumberFormat="1" applyFont="1" applyFill="1" applyBorder="1"/>
    <xf numFmtId="164" fontId="5" fillId="4" borderId="87" xfId="0" applyNumberFormat="1" applyFont="1" applyFill="1" applyBorder="1"/>
    <xf numFmtId="164" fontId="1" fillId="0" borderId="84" xfId="0" applyNumberFormat="1" applyFont="1" applyBorder="1"/>
    <xf numFmtId="164" fontId="1" fillId="0" borderId="85" xfId="0" applyNumberFormat="1" applyFont="1" applyBorder="1"/>
    <xf numFmtId="164" fontId="1" fillId="5" borderId="88" xfId="0" applyNumberFormat="1" applyFont="1" applyFill="1" applyBorder="1"/>
    <xf numFmtId="43" fontId="7" fillId="6" borderId="20" xfId="0" applyNumberFormat="1" applyFont="1" applyFill="1" applyBorder="1" applyProtection="1">
      <protection locked="0"/>
    </xf>
    <xf numFmtId="43" fontId="1" fillId="5" borderId="29" xfId="0" applyNumberFormat="1" applyFont="1" applyFill="1" applyBorder="1"/>
    <xf numFmtId="43" fontId="1" fillId="6" borderId="20" xfId="0" applyNumberFormat="1" applyFont="1" applyFill="1" applyBorder="1" applyProtection="1">
      <protection locked="0"/>
    </xf>
    <xf numFmtId="43" fontId="7" fillId="6" borderId="85" xfId="0" applyNumberFormat="1" applyFont="1" applyFill="1" applyBorder="1"/>
    <xf numFmtId="43" fontId="7" fillId="6" borderId="90" xfId="0" applyNumberFormat="1" applyFont="1" applyFill="1" applyBorder="1"/>
    <xf numFmtId="43" fontId="1" fillId="5" borderId="85" xfId="0" applyNumberFormat="1" applyFont="1" applyFill="1" applyBorder="1"/>
    <xf numFmtId="43" fontId="1" fillId="5" borderId="84" xfId="0" applyNumberFormat="1" applyFont="1" applyFill="1" applyBorder="1"/>
    <xf numFmtId="43" fontId="1" fillId="5" borderId="88" xfId="0" applyNumberFormat="1" applyFont="1" applyFill="1" applyBorder="1"/>
    <xf numFmtId="43" fontId="1" fillId="5" borderId="76" xfId="0" applyNumberFormat="1" applyFont="1" applyFill="1" applyBorder="1"/>
    <xf numFmtId="0" fontId="17" fillId="0" borderId="48" xfId="0" applyFont="1" applyBorder="1" applyAlignment="1">
      <alignment horizontal="left" vertical="center" wrapText="1"/>
    </xf>
    <xf numFmtId="0" fontId="4" fillId="0" borderId="50" xfId="0" applyFont="1" applyBorder="1"/>
    <xf numFmtId="0" fontId="22" fillId="0" borderId="66" xfId="0" applyFont="1" applyBorder="1" applyAlignment="1">
      <alignment horizontal="left" vertical="center" wrapText="1"/>
    </xf>
    <xf numFmtId="0" fontId="23" fillId="0" borderId="67" xfId="0" applyFont="1" applyBorder="1"/>
    <xf numFmtId="0" fontId="23" fillId="0" borderId="68" xfId="0" applyFont="1" applyBorder="1"/>
    <xf numFmtId="0" fontId="22" fillId="0" borderId="48" xfId="0" applyFont="1" applyBorder="1" applyAlignment="1">
      <alignment horizontal="left" vertical="center" wrapText="1"/>
    </xf>
    <xf numFmtId="0" fontId="23" fillId="0" borderId="50" xfId="0" applyFont="1" applyBorder="1"/>
    <xf numFmtId="0" fontId="23" fillId="0" borderId="47" xfId="0" applyFont="1" applyBorder="1"/>
    <xf numFmtId="0" fontId="5" fillId="0" borderId="66" xfId="0" applyFont="1" applyBorder="1" applyAlignment="1">
      <alignment horizontal="left" vertical="center" wrapText="1"/>
    </xf>
    <xf numFmtId="0" fontId="14" fillId="0" borderId="67" xfId="0" applyFont="1" applyBorder="1"/>
    <xf numFmtId="0" fontId="14" fillId="0" borderId="68" xfId="0" applyFont="1" applyBorder="1"/>
    <xf numFmtId="0" fontId="5" fillId="0" borderId="48" xfId="0" applyFont="1" applyBorder="1" applyAlignment="1">
      <alignment horizontal="left" vertical="center" wrapText="1"/>
    </xf>
    <xf numFmtId="0" fontId="14" fillId="0" borderId="50" xfId="0" applyFont="1" applyBorder="1"/>
    <xf numFmtId="0" fontId="14" fillId="0" borderId="47" xfId="0" applyFont="1" applyBorder="1"/>
    <xf numFmtId="0" fontId="1" fillId="5" borderId="13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/>
    <xf numFmtId="0" fontId="4" fillId="0" borderId="10" xfId="0" applyFont="1" applyBorder="1"/>
    <xf numFmtId="0" fontId="17" fillId="0" borderId="1" xfId="0" applyFont="1" applyBorder="1" applyAlignment="1">
      <alignment horizontal="left" vertical="center" wrapText="1"/>
    </xf>
    <xf numFmtId="0" fontId="17" fillId="0" borderId="66" xfId="0" applyFont="1" applyBorder="1" applyAlignment="1">
      <alignment horizontal="left" vertical="center" wrapText="1"/>
    </xf>
    <xf numFmtId="0" fontId="4" fillId="0" borderId="67" xfId="0" applyFont="1" applyBorder="1"/>
    <xf numFmtId="0" fontId="4" fillId="0" borderId="68" xfId="0" applyFont="1" applyBorder="1"/>
    <xf numFmtId="0" fontId="4" fillId="0" borderId="47" xfId="0" applyFont="1" applyBorder="1"/>
    <xf numFmtId="0" fontId="9" fillId="5" borderId="40" xfId="0" applyFont="1" applyFill="1" applyBorder="1" applyAlignment="1">
      <alignment horizontal="center"/>
    </xf>
    <xf numFmtId="0" fontId="4" fillId="0" borderId="18" xfId="0" applyFont="1" applyBorder="1"/>
    <xf numFmtId="0" fontId="4" fillId="0" borderId="41" xfId="0" applyFont="1" applyBorder="1"/>
    <xf numFmtId="164" fontId="10" fillId="5" borderId="13" xfId="0" applyNumberFormat="1" applyFont="1" applyFill="1" applyBorder="1" applyAlignment="1">
      <alignment horizontal="center"/>
    </xf>
    <xf numFmtId="0" fontId="4" fillId="0" borderId="7" xfId="0" applyFont="1" applyBorder="1"/>
    <xf numFmtId="0" fontId="4" fillId="0" borderId="32" xfId="0" applyFont="1" applyBorder="1"/>
    <xf numFmtId="0" fontId="8" fillId="5" borderId="37" xfId="0" applyFont="1" applyFill="1" applyBorder="1" applyAlignment="1">
      <alignment horizontal="center" vertical="center"/>
    </xf>
    <xf numFmtId="0" fontId="4" fillId="0" borderId="42" xfId="0" applyFont="1" applyBorder="1"/>
    <xf numFmtId="0" fontId="1" fillId="5" borderId="38" xfId="0" applyFont="1" applyFill="1" applyBorder="1" applyAlignment="1">
      <alignment horizontal="center" vertical="center"/>
    </xf>
    <xf numFmtId="0" fontId="4" fillId="0" borderId="43" xfId="0" applyFont="1" applyBorder="1"/>
    <xf numFmtId="164" fontId="5" fillId="0" borderId="48" xfId="0" applyNumberFormat="1" applyFont="1" applyBorder="1" applyAlignment="1" applyProtection="1">
      <alignment horizontal="center"/>
      <protection locked="0"/>
    </xf>
    <xf numFmtId="0" fontId="4" fillId="0" borderId="50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2" fillId="0" borderId="48" xfId="0" applyFont="1" applyBorder="1" applyAlignment="1" applyProtection="1">
      <alignment horizontal="center"/>
      <protection locked="0"/>
    </xf>
    <xf numFmtId="164" fontId="1" fillId="5" borderId="39" xfId="0" applyNumberFormat="1" applyFont="1" applyFill="1" applyBorder="1" applyAlignment="1">
      <alignment horizontal="center" vertical="center"/>
    </xf>
    <xf numFmtId="0" fontId="4" fillId="0" borderId="44" xfId="0" applyFont="1" applyBorder="1"/>
    <xf numFmtId="0" fontId="1" fillId="5" borderId="39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/>
    </xf>
    <xf numFmtId="0" fontId="4" fillId="0" borderId="19" xfId="0" applyFont="1" applyBorder="1"/>
    <xf numFmtId="0" fontId="10" fillId="5" borderId="13" xfId="0" applyFont="1" applyFill="1" applyBorder="1" applyAlignment="1">
      <alignment horizontal="center"/>
    </xf>
    <xf numFmtId="0" fontId="4" fillId="0" borderId="14" xfId="0" applyFont="1" applyBorder="1"/>
    <xf numFmtId="0" fontId="5" fillId="6" borderId="17" xfId="0" applyFont="1" applyFill="1" applyBorder="1" applyAlignment="1">
      <alignment horizontal="left" vertical="center" wrapText="1"/>
    </xf>
    <xf numFmtId="0" fontId="17" fillId="6" borderId="26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12" fillId="0" borderId="13" xfId="0" applyFont="1" applyBorder="1" applyAlignment="1">
      <alignment horizontal="center"/>
    </xf>
    <xf numFmtId="0" fontId="4" fillId="0" borderId="8" xfId="0" applyFont="1" applyBorder="1"/>
    <xf numFmtId="165" fontId="10" fillId="0" borderId="13" xfId="0" applyNumberFormat="1" applyFont="1" applyBorder="1" applyAlignment="1">
      <alignment horizontal="center"/>
    </xf>
    <xf numFmtId="0" fontId="5" fillId="6" borderId="48" xfId="0" applyFont="1" applyFill="1" applyBorder="1" applyAlignment="1">
      <alignment horizontal="left" vertical="center" wrapText="1"/>
    </xf>
    <xf numFmtId="0" fontId="17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6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16" fillId="0" borderId="21" xfId="0" applyFont="1" applyBorder="1"/>
    <xf numFmtId="0" fontId="0" fillId="0" borderId="22" xfId="0" applyBorder="1"/>
    <xf numFmtId="0" fontId="0" fillId="0" borderId="57" xfId="0" applyBorder="1"/>
    <xf numFmtId="0" fontId="1" fillId="3" borderId="30" xfId="0" applyFont="1" applyFill="1" applyBorder="1" applyAlignment="1">
      <alignment horizontal="center" vertical="center"/>
    </xf>
    <xf numFmtId="0" fontId="4" fillId="0" borderId="31" xfId="0" applyFont="1" applyBorder="1"/>
    <xf numFmtId="0" fontId="4" fillId="0" borderId="21" xfId="0" applyFont="1" applyBorder="1"/>
    <xf numFmtId="0" fontId="4" fillId="0" borderId="57" xfId="0" applyFont="1" applyBorder="1"/>
    <xf numFmtId="0" fontId="1" fillId="3" borderId="7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left" vertical="center" wrapText="1"/>
    </xf>
    <xf numFmtId="0" fontId="4" fillId="0" borderId="70" xfId="0" applyFont="1" applyBorder="1"/>
    <xf numFmtId="0" fontId="7" fillId="0" borderId="89" xfId="0" applyFont="1" applyBorder="1" applyAlignment="1">
      <alignment horizontal="left" vertical="center" wrapText="1"/>
    </xf>
    <xf numFmtId="0" fontId="4" fillId="0" borderId="63" xfId="0" applyFont="1" applyBorder="1"/>
    <xf numFmtId="0" fontId="4" fillId="0" borderId="74" xfId="0" applyFont="1" applyBorder="1"/>
    <xf numFmtId="0" fontId="21" fillId="0" borderId="48" xfId="0" applyFont="1" applyBorder="1" applyAlignment="1">
      <alignment horizontal="left" vertical="center" wrapText="1"/>
    </xf>
    <xf numFmtId="0" fontId="24" fillId="0" borderId="50" xfId="0" applyFont="1" applyBorder="1"/>
    <xf numFmtId="0" fontId="21" fillId="0" borderId="66" xfId="0" applyFont="1" applyBorder="1" applyAlignment="1">
      <alignment horizontal="left" vertical="center" wrapText="1"/>
    </xf>
    <xf numFmtId="0" fontId="25" fillId="0" borderId="67" xfId="0" applyFont="1" applyBorder="1"/>
    <xf numFmtId="0" fontId="25" fillId="0" borderId="50" xfId="0" applyFont="1" applyBorder="1"/>
    <xf numFmtId="0" fontId="7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1" fillId="5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13" xfId="0" applyFont="1" applyBorder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15" fillId="0" borderId="13" xfId="0" applyFont="1" applyBorder="1" applyAlignment="1" applyProtection="1">
      <alignment horizontal="left"/>
      <protection locked="0"/>
    </xf>
    <xf numFmtId="0" fontId="10" fillId="0" borderId="58" xfId="0" applyFont="1" applyBorder="1" applyAlignment="1">
      <alignment horizontal="center" vertical="center"/>
    </xf>
    <xf numFmtId="0" fontId="4" fillId="0" borderId="59" xfId="0" applyFont="1" applyBorder="1"/>
    <xf numFmtId="0" fontId="4" fillId="0" borderId="60" xfId="0" applyFont="1" applyBorder="1"/>
    <xf numFmtId="0" fontId="18" fillId="0" borderId="1" xfId="0" applyFont="1" applyBorder="1" applyAlignment="1" applyProtection="1">
      <alignment horizontal="center"/>
      <protection locked="0"/>
    </xf>
    <xf numFmtId="164" fontId="17" fillId="0" borderId="1" xfId="0" applyNumberFormat="1" applyFont="1" applyBorder="1" applyAlignment="1" applyProtection="1">
      <alignment horizontal="center"/>
      <protection locked="0"/>
    </xf>
    <xf numFmtId="164" fontId="10" fillId="0" borderId="13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0" fontId="10" fillId="7" borderId="30" xfId="0" applyFont="1" applyFill="1" applyBorder="1" applyAlignment="1" applyProtection="1">
      <alignment horizontal="left"/>
      <protection locked="0"/>
    </xf>
    <xf numFmtId="0" fontId="4" fillId="0" borderId="31" xfId="0" applyFont="1" applyBorder="1" applyProtection="1">
      <protection locked="0"/>
    </xf>
    <xf numFmtId="0" fontId="4" fillId="0" borderId="3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3"/>
  <sheetViews>
    <sheetView tabSelected="1" zoomScaleNormal="100" workbookViewId="0">
      <selection activeCell="G34" sqref="G34"/>
    </sheetView>
  </sheetViews>
  <sheetFormatPr defaultColWidth="14.42578125" defaultRowHeight="15" customHeight="1" x14ac:dyDescent="0.25"/>
  <cols>
    <col min="1" max="1" width="23.28515625" customWidth="1"/>
    <col min="2" max="2" width="21.7109375" customWidth="1"/>
    <col min="3" max="3" width="19.85546875" customWidth="1"/>
    <col min="4" max="4" width="17.28515625" customWidth="1"/>
    <col min="5" max="5" width="16" customWidth="1"/>
    <col min="6" max="6" width="22.7109375" customWidth="1"/>
    <col min="7" max="7" width="20" customWidth="1"/>
    <col min="8" max="8" width="22.140625" customWidth="1"/>
    <col min="9" max="9" width="18.85546875" customWidth="1"/>
    <col min="10" max="12" width="9.140625" customWidth="1"/>
    <col min="13" max="26" width="8.7109375" customWidth="1"/>
  </cols>
  <sheetData>
    <row r="1" spans="1:26" ht="24.75" customHeight="1" x14ac:dyDescent="0.25">
      <c r="A1" s="183" t="s">
        <v>44</v>
      </c>
      <c r="B1" s="184"/>
      <c r="C1" s="184"/>
      <c r="D1" s="184"/>
      <c r="E1" s="184"/>
      <c r="F1" s="184"/>
      <c r="G1" s="184"/>
      <c r="H1" s="184"/>
      <c r="I1" s="184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3">
      <c r="A2" s="97" t="s">
        <v>0</v>
      </c>
      <c r="B2" s="98" t="s">
        <v>49</v>
      </c>
      <c r="C2" s="99"/>
      <c r="D2" s="99"/>
      <c r="E2" s="99"/>
      <c r="F2" s="99"/>
      <c r="G2" s="99"/>
      <c r="H2" s="99"/>
      <c r="I2" s="10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5">
      <c r="A3" s="185" t="s">
        <v>1</v>
      </c>
      <c r="B3" s="174"/>
      <c r="C3" s="174"/>
      <c r="D3" s="174"/>
      <c r="E3" s="174"/>
      <c r="F3" s="174"/>
      <c r="G3" s="174"/>
      <c r="H3" s="174"/>
      <c r="I3" s="17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 x14ac:dyDescent="0.25">
      <c r="A4" s="186" t="s">
        <v>2</v>
      </c>
      <c r="B4" s="187"/>
      <c r="C4" s="187"/>
      <c r="D4" s="187"/>
      <c r="E4" s="187"/>
      <c r="F4" s="187"/>
      <c r="G4" s="187"/>
      <c r="H4" s="187"/>
      <c r="I4" s="18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x14ac:dyDescent="0.25">
      <c r="A5" s="189" t="s">
        <v>83</v>
      </c>
      <c r="B5" s="190"/>
      <c r="C5" s="190"/>
      <c r="D5" s="190"/>
      <c r="E5" s="190"/>
      <c r="F5" s="190"/>
      <c r="G5" s="190"/>
      <c r="H5" s="190"/>
      <c r="I5" s="19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 x14ac:dyDescent="0.25">
      <c r="A6" s="192" t="s">
        <v>3</v>
      </c>
      <c r="B6" s="193"/>
      <c r="C6" s="193"/>
      <c r="D6" s="193"/>
      <c r="E6" s="193"/>
      <c r="F6" s="151"/>
      <c r="G6" s="196" t="s">
        <v>4</v>
      </c>
      <c r="H6" s="150"/>
      <c r="I6" s="17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25">
      <c r="A7" s="194"/>
      <c r="B7" s="180"/>
      <c r="C7" s="180"/>
      <c r="D7" s="180"/>
      <c r="E7" s="180"/>
      <c r="F7" s="195"/>
      <c r="G7" s="101" t="s">
        <v>5</v>
      </c>
      <c r="H7" s="102" t="s">
        <v>6</v>
      </c>
      <c r="I7" s="3" t="s">
        <v>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 x14ac:dyDescent="0.25">
      <c r="A8" s="138" t="s">
        <v>64</v>
      </c>
      <c r="B8" s="139"/>
      <c r="C8" s="139"/>
      <c r="D8" s="139"/>
      <c r="E8" s="139"/>
      <c r="F8" s="140"/>
      <c r="G8" s="28">
        <v>0</v>
      </c>
      <c r="H8" s="28">
        <v>0</v>
      </c>
      <c r="I8" s="88">
        <f t="shared" ref="I8:I18" si="0">SUM(G8:H8)</f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thickBot="1" x14ac:dyDescent="0.3">
      <c r="A9" s="138" t="s">
        <v>65</v>
      </c>
      <c r="B9" s="139"/>
      <c r="C9" s="139"/>
      <c r="D9" s="139"/>
      <c r="E9" s="139"/>
      <c r="F9" s="140"/>
      <c r="G9" s="63">
        <v>0</v>
      </c>
      <c r="H9" s="64">
        <v>0</v>
      </c>
      <c r="I9" s="89">
        <f t="shared" si="0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 thickBot="1" x14ac:dyDescent="0.3">
      <c r="A10" s="135" t="s">
        <v>48</v>
      </c>
      <c r="B10" s="150"/>
      <c r="C10" s="150"/>
      <c r="D10" s="150"/>
      <c r="E10" s="150"/>
      <c r="F10" s="166"/>
      <c r="G10" s="33">
        <f t="shared" ref="G10:H10" si="1">SUM(G8:G9)</f>
        <v>0</v>
      </c>
      <c r="H10" s="87">
        <f t="shared" si="1"/>
        <v>0</v>
      </c>
      <c r="I10" s="103">
        <f t="shared" si="0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 x14ac:dyDescent="0.25">
      <c r="A11" s="138" t="s">
        <v>66</v>
      </c>
      <c r="B11" s="139"/>
      <c r="C11" s="139"/>
      <c r="D11" s="139"/>
      <c r="E11" s="139"/>
      <c r="F11" s="140"/>
      <c r="G11" s="72">
        <v>0</v>
      </c>
      <c r="H11" s="85">
        <v>0</v>
      </c>
      <c r="I11" s="105">
        <f t="shared" si="0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x14ac:dyDescent="0.25">
      <c r="A12" s="141" t="s">
        <v>71</v>
      </c>
      <c r="B12" s="139"/>
      <c r="C12" s="139"/>
      <c r="D12" s="139"/>
      <c r="E12" s="139"/>
      <c r="F12" s="140"/>
      <c r="G12" s="72">
        <v>0</v>
      </c>
      <c r="H12" s="85">
        <v>0</v>
      </c>
      <c r="I12" s="105">
        <f t="shared" si="0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 thickBot="1" x14ac:dyDescent="0.3">
      <c r="A13" s="141" t="s">
        <v>60</v>
      </c>
      <c r="B13" s="139"/>
      <c r="C13" s="139"/>
      <c r="D13" s="139"/>
      <c r="E13" s="139"/>
      <c r="F13" s="140"/>
      <c r="G13" s="72">
        <v>0</v>
      </c>
      <c r="H13" s="85">
        <v>0</v>
      </c>
      <c r="I13" s="106">
        <f t="shared" si="0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thickBot="1" x14ac:dyDescent="0.3">
      <c r="A14" s="135" t="s">
        <v>45</v>
      </c>
      <c r="B14" s="150"/>
      <c r="C14" s="150"/>
      <c r="D14" s="150"/>
      <c r="E14" s="150"/>
      <c r="F14" s="166"/>
      <c r="G14" s="33">
        <f>SUM(G11:G13)</f>
        <v>0</v>
      </c>
      <c r="H14" s="87">
        <f>SUM(H11:H13)</f>
        <v>0</v>
      </c>
      <c r="I14" s="103">
        <f t="shared" si="0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5">
      <c r="A15" s="167" t="s">
        <v>67</v>
      </c>
      <c r="B15" s="147"/>
      <c r="C15" s="147"/>
      <c r="D15" s="147"/>
      <c r="E15" s="147"/>
      <c r="F15" s="164"/>
      <c r="G15" s="29">
        <v>0</v>
      </c>
      <c r="H15" s="86">
        <v>0</v>
      </c>
      <c r="I15" s="104">
        <f t="shared" si="0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x14ac:dyDescent="0.25">
      <c r="A16" s="168" t="s">
        <v>68</v>
      </c>
      <c r="B16" s="169"/>
      <c r="C16" s="169"/>
      <c r="D16" s="169"/>
      <c r="E16" s="169"/>
      <c r="F16" s="170"/>
      <c r="G16" s="29">
        <v>0</v>
      </c>
      <c r="H16" s="86">
        <v>0</v>
      </c>
      <c r="I16" s="105">
        <f t="shared" si="0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5">
      <c r="A17" s="142" t="s">
        <v>50</v>
      </c>
      <c r="B17" s="143"/>
      <c r="C17" s="143"/>
      <c r="D17" s="143"/>
      <c r="E17" s="143"/>
      <c r="F17" s="144"/>
      <c r="G17" s="29">
        <v>0</v>
      </c>
      <c r="H17" s="86">
        <v>0</v>
      </c>
      <c r="I17" s="105">
        <f t="shared" si="0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thickBot="1" x14ac:dyDescent="0.3">
      <c r="A18" s="121" t="s">
        <v>61</v>
      </c>
      <c r="B18" s="122"/>
      <c r="C18" s="122"/>
      <c r="D18" s="122"/>
      <c r="E18" s="122"/>
      <c r="F18" s="145"/>
      <c r="G18" s="29">
        <v>0</v>
      </c>
      <c r="H18" s="86">
        <v>0</v>
      </c>
      <c r="I18" s="106">
        <f t="shared" si="0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 thickBot="1" x14ac:dyDescent="0.3">
      <c r="A19" s="135" t="s">
        <v>8</v>
      </c>
      <c r="B19" s="150"/>
      <c r="C19" s="150"/>
      <c r="D19" s="150"/>
      <c r="E19" s="150"/>
      <c r="F19" s="166"/>
      <c r="G19" s="33">
        <f>SUM(G15:G18)</f>
        <v>0</v>
      </c>
      <c r="H19" s="33">
        <f>SUM(H15:H18)</f>
        <v>0</v>
      </c>
      <c r="I19" s="93">
        <f>G19+H19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 x14ac:dyDescent="0.25">
      <c r="A20" s="178" t="s">
        <v>69</v>
      </c>
      <c r="B20" s="122"/>
      <c r="C20" s="122"/>
      <c r="D20" s="122"/>
      <c r="E20" s="122"/>
      <c r="F20" s="145"/>
      <c r="G20" s="29">
        <v>0</v>
      </c>
      <c r="H20" s="86">
        <v>0</v>
      </c>
      <c r="I20" s="107">
        <f t="shared" ref="I20:I28" si="2">G20+H20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 x14ac:dyDescent="0.25">
      <c r="A21" s="168" t="s">
        <v>70</v>
      </c>
      <c r="B21" s="169"/>
      <c r="C21" s="169"/>
      <c r="D21" s="169"/>
      <c r="E21" s="169"/>
      <c r="F21" s="170"/>
      <c r="G21" s="29">
        <v>0</v>
      </c>
      <c r="H21" s="86">
        <v>0</v>
      </c>
      <c r="I21" s="107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x14ac:dyDescent="0.25">
      <c r="A22" s="142" t="s">
        <v>51</v>
      </c>
      <c r="B22" s="143"/>
      <c r="C22" s="143"/>
      <c r="D22" s="143"/>
      <c r="E22" s="143"/>
      <c r="F22" s="144"/>
      <c r="G22" s="30">
        <v>0</v>
      </c>
      <c r="H22" s="73">
        <v>0</v>
      </c>
      <c r="I22" s="108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 thickBot="1" x14ac:dyDescent="0.3">
      <c r="A23" s="121" t="s">
        <v>62</v>
      </c>
      <c r="B23" s="122"/>
      <c r="C23" s="122"/>
      <c r="D23" s="122"/>
      <c r="E23" s="122"/>
      <c r="F23" s="145"/>
      <c r="G23" s="94">
        <v>0</v>
      </c>
      <c r="H23" s="95">
        <v>0</v>
      </c>
      <c r="I23" s="106">
        <f t="shared" si="2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 thickBot="1" x14ac:dyDescent="0.3">
      <c r="A24" s="135" t="s">
        <v>9</v>
      </c>
      <c r="B24" s="150"/>
      <c r="C24" s="150"/>
      <c r="D24" s="150"/>
      <c r="E24" s="150"/>
      <c r="F24" s="166"/>
      <c r="G24" s="91">
        <f>SUM(G20:G23)</f>
        <v>0</v>
      </c>
      <c r="H24" s="92">
        <f>SUM(H20:H23)</f>
        <v>0</v>
      </c>
      <c r="I24" s="93">
        <f>G24+H24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5">
      <c r="A25" s="167" t="s">
        <v>72</v>
      </c>
      <c r="B25" s="147"/>
      <c r="C25" s="147"/>
      <c r="D25" s="147"/>
      <c r="E25" s="147"/>
      <c r="F25" s="147"/>
      <c r="G25" s="74">
        <f>SUM(G8,G15,G20)</f>
        <v>0</v>
      </c>
      <c r="H25" s="90">
        <f>SUM(H8,H15,H20)</f>
        <v>0</v>
      </c>
      <c r="I25" s="109">
        <f t="shared" si="2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5">
      <c r="A26" s="179" t="s">
        <v>73</v>
      </c>
      <c r="B26" s="180"/>
      <c r="C26" s="180"/>
      <c r="D26" s="180"/>
      <c r="E26" s="180"/>
      <c r="F26" s="180"/>
      <c r="G26" s="74">
        <f>SUM(G9,G11,G16,G21)</f>
        <v>0</v>
      </c>
      <c r="H26" s="74">
        <f>SUM(H9,H11,H16,H21)</f>
        <v>0</v>
      </c>
      <c r="I26" s="110">
        <f t="shared" si="2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25">
      <c r="A27" s="142" t="s">
        <v>74</v>
      </c>
      <c r="B27" s="143"/>
      <c r="C27" s="143"/>
      <c r="D27" s="143"/>
      <c r="E27" s="143"/>
      <c r="F27" s="143"/>
      <c r="G27" s="74">
        <f>SUM(G12,G17,G22)</f>
        <v>0</v>
      </c>
      <c r="H27" s="74">
        <f>SUM(H12,H17,H22)</f>
        <v>0</v>
      </c>
      <c r="I27" s="110">
        <f t="shared" si="2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thickBot="1" x14ac:dyDescent="0.3">
      <c r="A28" s="121" t="s">
        <v>63</v>
      </c>
      <c r="B28" s="122"/>
      <c r="C28" s="122"/>
      <c r="D28" s="122"/>
      <c r="E28" s="122"/>
      <c r="F28" s="122"/>
      <c r="G28" s="74">
        <f>SUM(G13,G18,G23)</f>
        <v>0</v>
      </c>
      <c r="H28" s="74">
        <f>SUM(H13,H18,H23)</f>
        <v>0</v>
      </c>
      <c r="I28" s="110">
        <f t="shared" si="2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 thickBot="1" x14ac:dyDescent="0.3">
      <c r="A29" s="135" t="s">
        <v>10</v>
      </c>
      <c r="B29" s="150"/>
      <c r="C29" s="150"/>
      <c r="D29" s="150"/>
      <c r="E29" s="150"/>
      <c r="F29" s="150"/>
      <c r="G29" s="75">
        <f>SUM(G10,G14,G19+G24)</f>
        <v>0</v>
      </c>
      <c r="H29" s="76">
        <f>SUM(H10,H14,H19,H24)</f>
        <v>0</v>
      </c>
      <c r="I29" s="111">
        <f>G29+H29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25">
      <c r="A30" s="181" t="s">
        <v>75</v>
      </c>
      <c r="B30" s="139"/>
      <c r="C30" s="139"/>
      <c r="D30" s="139"/>
      <c r="E30" s="139"/>
      <c r="F30" s="140"/>
      <c r="G30" s="112">
        <v>0</v>
      </c>
      <c r="H30" s="112">
        <v>0</v>
      </c>
      <c r="I30" s="70">
        <f t="shared" ref="I30:I33" si="3">SUM(G30:H30)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25">
      <c r="A31" s="182" t="s">
        <v>76</v>
      </c>
      <c r="B31" s="139"/>
      <c r="C31" s="139"/>
      <c r="D31" s="139"/>
      <c r="E31" s="139"/>
      <c r="F31" s="140"/>
      <c r="G31" s="112">
        <v>0</v>
      </c>
      <c r="H31" s="112">
        <v>0</v>
      </c>
      <c r="I31" s="70">
        <f t="shared" si="3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 x14ac:dyDescent="0.25">
      <c r="A32" s="123" t="s">
        <v>52</v>
      </c>
      <c r="B32" s="124"/>
      <c r="C32" s="124"/>
      <c r="D32" s="124"/>
      <c r="E32" s="124"/>
      <c r="F32" s="125"/>
      <c r="G32" s="112">
        <v>0</v>
      </c>
      <c r="H32" s="112">
        <v>0</v>
      </c>
      <c r="I32" s="70">
        <f t="shared" si="3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 thickBot="1" x14ac:dyDescent="0.3">
      <c r="A33" s="126" t="s">
        <v>54</v>
      </c>
      <c r="B33" s="127"/>
      <c r="C33" s="127"/>
      <c r="D33" s="127"/>
      <c r="E33" s="127"/>
      <c r="F33" s="128"/>
      <c r="G33" s="112">
        <v>0</v>
      </c>
      <c r="H33" s="112">
        <v>0</v>
      </c>
      <c r="I33" s="70">
        <f t="shared" si="3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 thickBot="1" x14ac:dyDescent="0.3">
      <c r="A34" s="135" t="s">
        <v>11</v>
      </c>
      <c r="B34" s="136"/>
      <c r="C34" s="136"/>
      <c r="D34" s="136"/>
      <c r="E34" s="136"/>
      <c r="F34" s="137"/>
      <c r="G34" s="113">
        <f>SUM(G30:G33)</f>
        <v>0</v>
      </c>
      <c r="H34" s="66">
        <f>SUM(H30:H33)</f>
        <v>0</v>
      </c>
      <c r="I34" s="67">
        <f>G34+H34</f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5">
      <c r="A35" s="138" t="s">
        <v>77</v>
      </c>
      <c r="B35" s="139"/>
      <c r="C35" s="139"/>
      <c r="D35" s="139"/>
      <c r="E35" s="139"/>
      <c r="F35" s="140"/>
      <c r="G35" s="114">
        <v>0</v>
      </c>
      <c r="H35" s="114">
        <v>0</v>
      </c>
      <c r="I35" s="71">
        <f t="shared" ref="I35:I38" si="4">SUM(G35:H35)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 x14ac:dyDescent="0.25">
      <c r="A36" s="141" t="s">
        <v>78</v>
      </c>
      <c r="B36" s="139"/>
      <c r="C36" s="139"/>
      <c r="D36" s="139"/>
      <c r="E36" s="139"/>
      <c r="F36" s="140"/>
      <c r="G36" s="114">
        <v>0</v>
      </c>
      <c r="H36" s="114">
        <v>0</v>
      </c>
      <c r="I36" s="71">
        <f t="shared" si="4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 x14ac:dyDescent="0.25">
      <c r="A37" s="129" t="s">
        <v>53</v>
      </c>
      <c r="B37" s="130"/>
      <c r="C37" s="130"/>
      <c r="D37" s="130"/>
      <c r="E37" s="130"/>
      <c r="F37" s="131"/>
      <c r="G37" s="114">
        <v>0</v>
      </c>
      <c r="H37" s="114">
        <v>0</v>
      </c>
      <c r="I37" s="71">
        <f t="shared" si="4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thickBot="1" x14ac:dyDescent="0.3">
      <c r="A38" s="132" t="s">
        <v>57</v>
      </c>
      <c r="B38" s="133"/>
      <c r="C38" s="133"/>
      <c r="D38" s="133"/>
      <c r="E38" s="133"/>
      <c r="F38" s="134"/>
      <c r="G38" s="114">
        <v>0</v>
      </c>
      <c r="H38" s="114">
        <v>0</v>
      </c>
      <c r="I38" s="71">
        <f t="shared" si="4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 x14ac:dyDescent="0.25">
      <c r="A39" s="197" t="s">
        <v>12</v>
      </c>
      <c r="B39" s="193"/>
      <c r="C39" s="193"/>
      <c r="D39" s="193"/>
      <c r="E39" s="193"/>
      <c r="F39" s="198"/>
      <c r="G39" s="77">
        <f>SUM(G35:G38)</f>
        <v>0</v>
      </c>
      <c r="H39" s="77">
        <f>SUM(H35:H38)</f>
        <v>0</v>
      </c>
      <c r="I39" s="78">
        <f>G39+H39</f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.75" customHeight="1" x14ac:dyDescent="0.25">
      <c r="A40" s="199" t="s">
        <v>79</v>
      </c>
      <c r="B40" s="200"/>
      <c r="C40" s="200"/>
      <c r="D40" s="200"/>
      <c r="E40" s="200"/>
      <c r="F40" s="201"/>
      <c r="G40" s="80">
        <v>0</v>
      </c>
      <c r="H40" s="80">
        <v>0</v>
      </c>
      <c r="I40" s="115">
        <f t="shared" ref="I40:I43" si="5">G40+H40</f>
        <v>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.75" customHeight="1" x14ac:dyDescent="0.25">
      <c r="A41" s="202" t="s">
        <v>80</v>
      </c>
      <c r="B41" s="203"/>
      <c r="C41" s="203"/>
      <c r="D41" s="203"/>
      <c r="E41" s="203"/>
      <c r="F41" s="203"/>
      <c r="G41" s="80">
        <v>0</v>
      </c>
      <c r="H41" s="80">
        <v>0</v>
      </c>
      <c r="I41" s="115">
        <f t="shared" si="5"/>
        <v>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.75" customHeight="1" x14ac:dyDescent="0.25">
      <c r="A42" s="204" t="s">
        <v>55</v>
      </c>
      <c r="B42" s="205"/>
      <c r="C42" s="205"/>
      <c r="D42" s="205"/>
      <c r="E42" s="205"/>
      <c r="F42" s="205"/>
      <c r="G42" s="80">
        <v>0</v>
      </c>
      <c r="H42" s="80">
        <v>0</v>
      </c>
      <c r="I42" s="115">
        <f t="shared" si="5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.75" customHeight="1" thickBot="1" x14ac:dyDescent="0.3">
      <c r="A43" s="202" t="s">
        <v>58</v>
      </c>
      <c r="B43" s="206"/>
      <c r="C43" s="206"/>
      <c r="D43" s="206"/>
      <c r="E43" s="206"/>
      <c r="F43" s="206"/>
      <c r="G43" s="81">
        <v>0</v>
      </c>
      <c r="H43" s="81">
        <v>0</v>
      </c>
      <c r="I43" s="116">
        <f t="shared" si="5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 thickBot="1" x14ac:dyDescent="0.3">
      <c r="A44" s="135" t="s">
        <v>13</v>
      </c>
      <c r="B44" s="150"/>
      <c r="C44" s="150"/>
      <c r="D44" s="150"/>
      <c r="E44" s="150"/>
      <c r="F44" s="150"/>
      <c r="G44" s="83">
        <f>SUM(G40:G43)</f>
        <v>0</v>
      </c>
      <c r="H44" s="84">
        <f>SUM(H40:H43)</f>
        <v>0</v>
      </c>
      <c r="I44" s="119">
        <f t="shared" ref="I44:I50" si="6">G44+H44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 x14ac:dyDescent="0.25">
      <c r="A45" s="138" t="s">
        <v>81</v>
      </c>
      <c r="B45" s="139"/>
      <c r="C45" s="139"/>
      <c r="D45" s="139"/>
      <c r="E45" s="139"/>
      <c r="F45" s="140"/>
      <c r="G45" s="82">
        <f>G25-G30-G35-G40</f>
        <v>0</v>
      </c>
      <c r="H45" s="82">
        <f>H25-H30-H35-H40</f>
        <v>0</v>
      </c>
      <c r="I45" s="118">
        <f t="shared" si="6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 x14ac:dyDescent="0.25">
      <c r="A46" s="138" t="s">
        <v>82</v>
      </c>
      <c r="B46" s="139"/>
      <c r="C46" s="139"/>
      <c r="D46" s="139"/>
      <c r="E46" s="139"/>
      <c r="F46" s="140"/>
      <c r="G46" s="65">
        <f t="shared" ref="G46:H48" si="7">G26-G31-G36-G41</f>
        <v>0</v>
      </c>
      <c r="H46" s="65">
        <f t="shared" si="7"/>
        <v>0</v>
      </c>
      <c r="I46" s="117">
        <f t="shared" si="6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25">
      <c r="A47" s="141" t="s">
        <v>56</v>
      </c>
      <c r="B47" s="139"/>
      <c r="C47" s="139"/>
      <c r="D47" s="139"/>
      <c r="E47" s="139"/>
      <c r="F47" s="140"/>
      <c r="G47" s="65">
        <f>G27-G32-G37-G42</f>
        <v>0</v>
      </c>
      <c r="H47" s="96">
        <f t="shared" si="7"/>
        <v>0</v>
      </c>
      <c r="I47" s="117">
        <f t="shared" si="6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.75" customHeight="1" thickBot="1" x14ac:dyDescent="0.3">
      <c r="A48" s="141" t="s">
        <v>59</v>
      </c>
      <c r="B48" s="139"/>
      <c r="C48" s="139"/>
      <c r="D48" s="139"/>
      <c r="E48" s="139"/>
      <c r="F48" s="140"/>
      <c r="G48" s="65">
        <f t="shared" si="7"/>
        <v>0</v>
      </c>
      <c r="H48" s="96">
        <f t="shared" si="7"/>
        <v>0</v>
      </c>
      <c r="I48" s="120">
        <f t="shared" si="6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 thickBot="1" x14ac:dyDescent="0.3">
      <c r="A49" s="135" t="s">
        <v>14</v>
      </c>
      <c r="B49" s="150"/>
      <c r="C49" s="150"/>
      <c r="D49" s="150"/>
      <c r="E49" s="150"/>
      <c r="F49" s="166"/>
      <c r="G49" s="66">
        <f>SUM(G45:G48)</f>
        <v>0</v>
      </c>
      <c r="H49" s="66">
        <f>SUM(H45:H48)</f>
        <v>0</v>
      </c>
      <c r="I49" s="79">
        <f t="shared" si="6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.75" customHeight="1" thickBot="1" x14ac:dyDescent="0.3">
      <c r="A50" s="207" t="s">
        <v>15</v>
      </c>
      <c r="B50" s="150"/>
      <c r="C50" s="150"/>
      <c r="D50" s="150"/>
      <c r="E50" s="150"/>
      <c r="F50" s="166"/>
      <c r="G50" s="68">
        <f>G44</f>
        <v>0</v>
      </c>
      <c r="H50" s="68">
        <f>H44</f>
        <v>0</v>
      </c>
      <c r="I50" s="69">
        <f t="shared" si="6"/>
        <v>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.75" customHeight="1" x14ac:dyDescent="0.25">
      <c r="A51" s="208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4.75" customHeight="1" x14ac:dyDescent="0.25">
      <c r="A52" s="210" t="s">
        <v>25</v>
      </c>
      <c r="B52" s="193"/>
      <c r="C52" s="193"/>
      <c r="D52" s="193"/>
      <c r="E52" s="193"/>
      <c r="F52" s="193"/>
      <c r="G52" s="193"/>
      <c r="H52" s="193"/>
      <c r="I52" s="15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8.75" customHeight="1" x14ac:dyDescent="0.25">
      <c r="A53" s="6" t="s">
        <v>16</v>
      </c>
      <c r="B53" s="7" t="s">
        <v>17</v>
      </c>
      <c r="C53" s="7" t="s">
        <v>18</v>
      </c>
      <c r="D53" s="7" t="s">
        <v>19</v>
      </c>
      <c r="E53" s="8" t="s">
        <v>20</v>
      </c>
      <c r="F53" s="7" t="s">
        <v>21</v>
      </c>
      <c r="G53" s="7" t="s">
        <v>22</v>
      </c>
      <c r="H53" s="7" t="s">
        <v>23</v>
      </c>
      <c r="I53" s="9" t="s">
        <v>24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.75" customHeight="1" x14ac:dyDescent="0.25">
      <c r="A54" s="34"/>
      <c r="B54" s="35"/>
      <c r="C54" s="35"/>
      <c r="D54" s="35"/>
      <c r="E54" s="35"/>
      <c r="F54" s="36"/>
      <c r="G54" s="31"/>
      <c r="H54" s="31"/>
      <c r="I54" s="3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.75" customHeight="1" x14ac:dyDescent="0.25">
      <c r="A55" s="34"/>
      <c r="B55" s="35"/>
      <c r="C55" s="35"/>
      <c r="D55" s="35"/>
      <c r="E55" s="35"/>
      <c r="F55" s="36"/>
      <c r="G55" s="31"/>
      <c r="H55" s="31"/>
      <c r="I55" s="3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.75" customHeight="1" x14ac:dyDescent="0.25">
      <c r="A56" s="34"/>
      <c r="B56" s="35"/>
      <c r="C56" s="35"/>
      <c r="D56" s="35"/>
      <c r="E56" s="35"/>
      <c r="F56" s="36"/>
      <c r="G56" s="31"/>
      <c r="H56" s="31"/>
      <c r="I56" s="3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 x14ac:dyDescent="0.25">
      <c r="A57" s="37"/>
      <c r="B57" s="38"/>
      <c r="C57" s="38"/>
      <c r="D57" s="38"/>
      <c r="E57" s="38"/>
      <c r="F57" s="39"/>
      <c r="G57" s="40"/>
      <c r="H57" s="40"/>
      <c r="I57" s="4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.75" customHeight="1" x14ac:dyDescent="0.25">
      <c r="A58" s="210" t="s">
        <v>26</v>
      </c>
      <c r="B58" s="193"/>
      <c r="C58" s="193"/>
      <c r="D58" s="193"/>
      <c r="E58" s="193"/>
      <c r="F58" s="193"/>
      <c r="G58" s="193"/>
      <c r="H58" s="193"/>
      <c r="I58" s="15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50.25" customHeight="1" x14ac:dyDescent="0.25">
      <c r="A59" s="6" t="s">
        <v>16</v>
      </c>
      <c r="B59" s="7" t="s">
        <v>17</v>
      </c>
      <c r="C59" s="7" t="s">
        <v>18</v>
      </c>
      <c r="D59" s="7" t="s">
        <v>19</v>
      </c>
      <c r="E59" s="8" t="s">
        <v>20</v>
      </c>
      <c r="F59" s="7" t="s">
        <v>21</v>
      </c>
      <c r="G59" s="7" t="s">
        <v>22</v>
      </c>
      <c r="H59" s="7" t="s">
        <v>23</v>
      </c>
      <c r="I59" s="9" t="s">
        <v>24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.75" customHeight="1" x14ac:dyDescent="0.25">
      <c r="A60" s="34"/>
      <c r="B60" s="35"/>
      <c r="C60" s="35"/>
      <c r="D60" s="35"/>
      <c r="E60" s="35"/>
      <c r="F60" s="36"/>
      <c r="G60" s="31"/>
      <c r="H60" s="31"/>
      <c r="I60" s="3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.75" customHeight="1" x14ac:dyDescent="0.25">
      <c r="A61" s="34"/>
      <c r="B61" s="35"/>
      <c r="C61" s="35"/>
      <c r="D61" s="35"/>
      <c r="E61" s="35"/>
      <c r="F61" s="36"/>
      <c r="G61" s="31"/>
      <c r="H61" s="31"/>
      <c r="I61" s="3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.75" customHeight="1" x14ac:dyDescent="0.25">
      <c r="A62" s="34"/>
      <c r="B62" s="35"/>
      <c r="C62" s="35"/>
      <c r="D62" s="35"/>
      <c r="E62" s="35"/>
      <c r="F62" s="36"/>
      <c r="G62" s="31"/>
      <c r="H62" s="31"/>
      <c r="I62" s="3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.75" customHeight="1" x14ac:dyDescent="0.25">
      <c r="A63" s="37"/>
      <c r="B63" s="38"/>
      <c r="C63" s="38"/>
      <c r="D63" s="38"/>
      <c r="E63" s="38"/>
      <c r="F63" s="39"/>
      <c r="G63" s="40"/>
      <c r="H63" s="40"/>
      <c r="I63" s="4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.75" customHeight="1" x14ac:dyDescent="0.25">
      <c r="A64" s="210" t="s">
        <v>46</v>
      </c>
      <c r="B64" s="193"/>
      <c r="C64" s="193"/>
      <c r="D64" s="193"/>
      <c r="E64" s="193"/>
      <c r="F64" s="193"/>
      <c r="G64" s="193"/>
      <c r="H64" s="193"/>
      <c r="I64" s="15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48.75" customHeight="1" x14ac:dyDescent="0.25">
      <c r="A65" s="6" t="s">
        <v>16</v>
      </c>
      <c r="B65" s="7" t="s">
        <v>17</v>
      </c>
      <c r="C65" s="7" t="s">
        <v>18</v>
      </c>
      <c r="D65" s="7" t="s">
        <v>19</v>
      </c>
      <c r="E65" s="8" t="s">
        <v>20</v>
      </c>
      <c r="F65" s="7" t="s">
        <v>21</v>
      </c>
      <c r="G65" s="7" t="s">
        <v>22</v>
      </c>
      <c r="H65" s="7" t="s">
        <v>23</v>
      </c>
      <c r="I65" s="9" t="s">
        <v>24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.75" customHeight="1" x14ac:dyDescent="0.25">
      <c r="A66" s="34"/>
      <c r="B66" s="35"/>
      <c r="C66" s="35"/>
      <c r="D66" s="35"/>
      <c r="E66" s="35"/>
      <c r="F66" s="36"/>
      <c r="G66" s="31"/>
      <c r="H66" s="31"/>
      <c r="I66" s="3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.75" customHeight="1" x14ac:dyDescent="0.25">
      <c r="A67" s="34"/>
      <c r="B67" s="35"/>
      <c r="C67" s="35"/>
      <c r="D67" s="35"/>
      <c r="E67" s="35"/>
      <c r="F67" s="36"/>
      <c r="G67" s="31"/>
      <c r="H67" s="31"/>
      <c r="I67" s="3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.75" customHeight="1" x14ac:dyDescent="0.25">
      <c r="A68" s="34"/>
      <c r="B68" s="35"/>
      <c r="C68" s="35"/>
      <c r="D68" s="35"/>
      <c r="E68" s="35"/>
      <c r="F68" s="36"/>
      <c r="G68" s="31"/>
      <c r="H68" s="31"/>
      <c r="I68" s="3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.75" customHeight="1" x14ac:dyDescent="0.25">
      <c r="A69" s="37"/>
      <c r="B69" s="38"/>
      <c r="C69" s="38"/>
      <c r="D69" s="38"/>
      <c r="E69" s="38"/>
      <c r="F69" s="39"/>
      <c r="G69" s="40"/>
      <c r="H69" s="40"/>
      <c r="I69" s="4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.75" customHeight="1" x14ac:dyDescent="0.25">
      <c r="A70" s="210" t="s">
        <v>47</v>
      </c>
      <c r="B70" s="193"/>
      <c r="C70" s="193"/>
      <c r="D70" s="193"/>
      <c r="E70" s="193"/>
      <c r="F70" s="193"/>
      <c r="G70" s="193"/>
      <c r="H70" s="193"/>
      <c r="I70" s="15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54.75" customHeight="1" x14ac:dyDescent="0.25">
      <c r="A71" s="6" t="s">
        <v>16</v>
      </c>
      <c r="B71" s="7" t="s">
        <v>17</v>
      </c>
      <c r="C71" s="7" t="s">
        <v>18</v>
      </c>
      <c r="D71" s="7" t="s">
        <v>19</v>
      </c>
      <c r="E71" s="8" t="s">
        <v>20</v>
      </c>
      <c r="F71" s="7" t="s">
        <v>21</v>
      </c>
      <c r="G71" s="7" t="s">
        <v>22</v>
      </c>
      <c r="H71" s="7" t="s">
        <v>23</v>
      </c>
      <c r="I71" s="9" t="s">
        <v>24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.75" customHeight="1" x14ac:dyDescent="0.25">
      <c r="A72" s="34"/>
      <c r="B72" s="35"/>
      <c r="C72" s="35"/>
      <c r="D72" s="35"/>
      <c r="E72" s="35"/>
      <c r="F72" s="36"/>
      <c r="G72" s="31"/>
      <c r="H72" s="31"/>
      <c r="I72" s="3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.75" customHeight="1" x14ac:dyDescent="0.25">
      <c r="A73" s="34"/>
      <c r="B73" s="35"/>
      <c r="C73" s="35"/>
      <c r="D73" s="35"/>
      <c r="E73" s="35"/>
      <c r="F73" s="36"/>
      <c r="G73" s="31"/>
      <c r="H73" s="31"/>
      <c r="I73" s="3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.75" customHeight="1" x14ac:dyDescent="0.25">
      <c r="A74" s="34"/>
      <c r="B74" s="35"/>
      <c r="C74" s="35"/>
      <c r="D74" s="35"/>
      <c r="E74" s="35"/>
      <c r="F74" s="36"/>
      <c r="G74" s="31"/>
      <c r="H74" s="31"/>
      <c r="I74" s="3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.75" customHeight="1" x14ac:dyDescent="0.25">
      <c r="A75" s="211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4.75" customHeight="1" x14ac:dyDescent="0.25">
      <c r="A76" s="152" t="s">
        <v>27</v>
      </c>
      <c r="B76" s="154" t="s">
        <v>28</v>
      </c>
      <c r="C76" s="160" t="s">
        <v>4</v>
      </c>
      <c r="D76" s="162" t="s">
        <v>29</v>
      </c>
      <c r="E76" s="163" t="s">
        <v>30</v>
      </c>
      <c r="F76" s="164"/>
      <c r="G76" s="146" t="s">
        <v>31</v>
      </c>
      <c r="H76" s="147"/>
      <c r="I76" s="14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.75" customHeight="1" x14ac:dyDescent="0.25">
      <c r="A77" s="153"/>
      <c r="B77" s="155"/>
      <c r="C77" s="161"/>
      <c r="D77" s="161"/>
      <c r="E77" s="12" t="s">
        <v>5</v>
      </c>
      <c r="F77" s="12" t="s">
        <v>6</v>
      </c>
      <c r="G77" s="12" t="s">
        <v>5</v>
      </c>
      <c r="H77" s="12" t="s">
        <v>6</v>
      </c>
      <c r="I77" s="13" t="s">
        <v>7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.75" customHeight="1" x14ac:dyDescent="0.25">
      <c r="A78" s="42"/>
      <c r="B78" s="43"/>
      <c r="C78" s="44">
        <v>0</v>
      </c>
      <c r="D78" s="45"/>
      <c r="E78" s="46"/>
      <c r="F78" s="46">
        <v>0</v>
      </c>
      <c r="G78" s="46"/>
      <c r="H78" s="47">
        <v>0</v>
      </c>
      <c r="I78" s="14">
        <f t="shared" ref="I78:I101" si="8">SUM(G78:H78)</f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.75" customHeight="1" x14ac:dyDescent="0.25">
      <c r="A79" s="48"/>
      <c r="B79" s="43"/>
      <c r="C79" s="44"/>
      <c r="D79" s="45"/>
      <c r="E79" s="49"/>
      <c r="F79" s="49"/>
      <c r="G79" s="49"/>
      <c r="H79" s="50"/>
      <c r="I79" s="14">
        <f t="shared" si="8"/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.75" customHeight="1" x14ac:dyDescent="0.25">
      <c r="A80" s="48"/>
      <c r="B80" s="43"/>
      <c r="C80" s="44"/>
      <c r="D80" s="45"/>
      <c r="E80" s="49"/>
      <c r="F80" s="49"/>
      <c r="G80" s="49"/>
      <c r="H80" s="50"/>
      <c r="I80" s="14">
        <f t="shared" si="8"/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.75" customHeight="1" x14ac:dyDescent="0.25">
      <c r="A81" s="48"/>
      <c r="B81" s="43"/>
      <c r="C81" s="44"/>
      <c r="D81" s="51"/>
      <c r="E81" s="49"/>
      <c r="F81" s="49"/>
      <c r="G81" s="49"/>
      <c r="H81" s="50"/>
      <c r="I81" s="14">
        <f t="shared" si="8"/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.75" customHeight="1" x14ac:dyDescent="0.25">
      <c r="A82" s="48"/>
      <c r="B82" s="43"/>
      <c r="C82" s="44"/>
      <c r="D82" s="51"/>
      <c r="E82" s="49"/>
      <c r="F82" s="49"/>
      <c r="G82" s="49"/>
      <c r="H82" s="50"/>
      <c r="I82" s="14">
        <f t="shared" si="8"/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.75" customHeight="1" x14ac:dyDescent="0.25">
      <c r="A83" s="48"/>
      <c r="B83" s="43"/>
      <c r="C83" s="44"/>
      <c r="D83" s="51"/>
      <c r="E83" s="49"/>
      <c r="F83" s="49"/>
      <c r="G83" s="49"/>
      <c r="H83" s="50"/>
      <c r="I83" s="14">
        <f t="shared" si="8"/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.75" customHeight="1" x14ac:dyDescent="0.25">
      <c r="A84" s="48"/>
      <c r="B84" s="43"/>
      <c r="C84" s="44"/>
      <c r="D84" s="51"/>
      <c r="E84" s="49"/>
      <c r="F84" s="49"/>
      <c r="G84" s="49"/>
      <c r="H84" s="50"/>
      <c r="I84" s="14">
        <f t="shared" si="8"/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.75" customHeight="1" x14ac:dyDescent="0.25">
      <c r="A85" s="48"/>
      <c r="B85" s="43"/>
      <c r="C85" s="44"/>
      <c r="D85" s="51"/>
      <c r="E85" s="49"/>
      <c r="F85" s="49"/>
      <c r="G85" s="49"/>
      <c r="H85" s="50"/>
      <c r="I85" s="14">
        <f t="shared" si="8"/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.75" customHeight="1" x14ac:dyDescent="0.25">
      <c r="A86" s="48"/>
      <c r="B86" s="52"/>
      <c r="C86" s="53"/>
      <c r="D86" s="54"/>
      <c r="E86" s="55"/>
      <c r="F86" s="55"/>
      <c r="G86" s="49"/>
      <c r="H86" s="50"/>
      <c r="I86" s="14">
        <f t="shared" si="8"/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.75" customHeight="1" x14ac:dyDescent="0.25">
      <c r="A87" s="48"/>
      <c r="B87" s="52"/>
      <c r="C87" s="53"/>
      <c r="D87" s="54"/>
      <c r="E87" s="55"/>
      <c r="F87" s="55"/>
      <c r="G87" s="49"/>
      <c r="H87" s="50"/>
      <c r="I87" s="14">
        <f t="shared" si="8"/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.75" customHeight="1" x14ac:dyDescent="0.25">
      <c r="A88" s="48"/>
      <c r="B88" s="52"/>
      <c r="C88" s="53"/>
      <c r="D88" s="54"/>
      <c r="E88" s="55"/>
      <c r="F88" s="55"/>
      <c r="G88" s="49"/>
      <c r="H88" s="50"/>
      <c r="I88" s="14">
        <f t="shared" si="8"/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.75" customHeight="1" x14ac:dyDescent="0.25">
      <c r="A89" s="48"/>
      <c r="B89" s="52"/>
      <c r="C89" s="53"/>
      <c r="D89" s="54"/>
      <c r="E89" s="55"/>
      <c r="F89" s="55"/>
      <c r="G89" s="49"/>
      <c r="H89" s="50"/>
      <c r="I89" s="14">
        <f t="shared" si="8"/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.75" customHeight="1" x14ac:dyDescent="0.25">
      <c r="A90" s="48"/>
      <c r="B90" s="52"/>
      <c r="C90" s="53"/>
      <c r="D90" s="54"/>
      <c r="E90" s="55"/>
      <c r="F90" s="55"/>
      <c r="G90" s="49"/>
      <c r="H90" s="50"/>
      <c r="I90" s="14">
        <f t="shared" si="8"/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.75" customHeight="1" x14ac:dyDescent="0.25">
      <c r="A91" s="48"/>
      <c r="B91" s="52"/>
      <c r="C91" s="53"/>
      <c r="D91" s="54"/>
      <c r="E91" s="55"/>
      <c r="F91" s="55"/>
      <c r="G91" s="49"/>
      <c r="H91" s="50"/>
      <c r="I91" s="14">
        <f t="shared" si="8"/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.75" customHeight="1" x14ac:dyDescent="0.25">
      <c r="A92" s="48"/>
      <c r="B92" s="52"/>
      <c r="C92" s="53"/>
      <c r="D92" s="54"/>
      <c r="E92" s="55"/>
      <c r="F92" s="55"/>
      <c r="G92" s="49"/>
      <c r="H92" s="50"/>
      <c r="I92" s="14">
        <f t="shared" si="8"/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.75" customHeight="1" x14ac:dyDescent="0.25">
      <c r="A93" s="48"/>
      <c r="B93" s="56"/>
      <c r="C93" s="53"/>
      <c r="D93" s="54"/>
      <c r="E93" s="55"/>
      <c r="F93" s="55"/>
      <c r="G93" s="49"/>
      <c r="H93" s="50"/>
      <c r="I93" s="14">
        <f t="shared" si="8"/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.75" customHeight="1" x14ac:dyDescent="0.25">
      <c r="A94" s="48"/>
      <c r="B94" s="52"/>
      <c r="C94" s="53"/>
      <c r="D94" s="54"/>
      <c r="E94" s="55"/>
      <c r="F94" s="55"/>
      <c r="G94" s="49"/>
      <c r="H94" s="50"/>
      <c r="I94" s="14">
        <f t="shared" si="8"/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.75" customHeight="1" x14ac:dyDescent="0.25">
      <c r="A95" s="48"/>
      <c r="B95" s="52"/>
      <c r="C95" s="53"/>
      <c r="D95" s="54"/>
      <c r="E95" s="55"/>
      <c r="F95" s="55"/>
      <c r="G95" s="49"/>
      <c r="H95" s="50"/>
      <c r="I95" s="14">
        <f t="shared" si="8"/>
        <v>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.75" customHeight="1" x14ac:dyDescent="0.25">
      <c r="A96" s="48"/>
      <c r="B96" s="52"/>
      <c r="C96" s="53"/>
      <c r="D96" s="54"/>
      <c r="E96" s="55"/>
      <c r="F96" s="55"/>
      <c r="G96" s="49"/>
      <c r="H96" s="50"/>
      <c r="I96" s="14">
        <f t="shared" si="8"/>
        <v>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.75" customHeight="1" x14ac:dyDescent="0.25">
      <c r="A97" s="48"/>
      <c r="B97" s="52"/>
      <c r="C97" s="53"/>
      <c r="D97" s="54"/>
      <c r="E97" s="55"/>
      <c r="F97" s="55"/>
      <c r="G97" s="49"/>
      <c r="H97" s="50"/>
      <c r="I97" s="14">
        <f t="shared" si="8"/>
        <v>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.75" customHeight="1" x14ac:dyDescent="0.25">
      <c r="A98" s="48"/>
      <c r="B98" s="52"/>
      <c r="C98" s="53"/>
      <c r="D98" s="54"/>
      <c r="E98" s="55"/>
      <c r="F98" s="55"/>
      <c r="G98" s="49"/>
      <c r="H98" s="50"/>
      <c r="I98" s="14">
        <f t="shared" si="8"/>
        <v>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.75" customHeight="1" x14ac:dyDescent="0.25">
      <c r="A99" s="48"/>
      <c r="B99" s="52"/>
      <c r="C99" s="53"/>
      <c r="D99" s="54"/>
      <c r="E99" s="55"/>
      <c r="F99" s="55"/>
      <c r="G99" s="49"/>
      <c r="H99" s="50"/>
      <c r="I99" s="14">
        <f t="shared" si="8"/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.75" customHeight="1" x14ac:dyDescent="0.25">
      <c r="A100" s="48"/>
      <c r="B100" s="52"/>
      <c r="C100" s="53"/>
      <c r="D100" s="54"/>
      <c r="E100" s="55"/>
      <c r="F100" s="55"/>
      <c r="G100" s="49"/>
      <c r="H100" s="50"/>
      <c r="I100" s="14">
        <f t="shared" si="8"/>
        <v>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.75" customHeight="1" thickBot="1" x14ac:dyDescent="0.3">
      <c r="A101" s="48"/>
      <c r="B101" s="52"/>
      <c r="C101" s="53"/>
      <c r="D101" s="54"/>
      <c r="E101" s="55"/>
      <c r="F101" s="55"/>
      <c r="G101" s="49"/>
      <c r="H101" s="50"/>
      <c r="I101" s="14">
        <f t="shared" si="8"/>
        <v>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thickBot="1" x14ac:dyDescent="0.3">
      <c r="A102" s="165" t="s">
        <v>7</v>
      </c>
      <c r="B102" s="166"/>
      <c r="C102" s="17">
        <f>SUM(C78:C101)</f>
        <v>0</v>
      </c>
      <c r="D102" s="18"/>
      <c r="E102" s="19">
        <f>SUM(E78:E101)</f>
        <v>0</v>
      </c>
      <c r="F102" s="19">
        <f>SUM(F78:F101)</f>
        <v>0</v>
      </c>
      <c r="G102" s="19">
        <f>SUM(G78:G101)</f>
        <v>0</v>
      </c>
      <c r="H102" s="19">
        <f>SUM(H78:H101)</f>
        <v>0</v>
      </c>
      <c r="I102" s="59">
        <f>SUM(I78:I101)</f>
        <v>0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9.5" customHeight="1" thickBot="1" x14ac:dyDescent="0.3">
      <c r="A103" s="20" t="s">
        <v>37</v>
      </c>
      <c r="B103" s="21"/>
      <c r="C103" s="21"/>
      <c r="D103" s="21"/>
      <c r="E103" s="21"/>
      <c r="F103" s="22"/>
      <c r="G103" s="23">
        <f>E102+G102</f>
        <v>0</v>
      </c>
      <c r="H103" s="24">
        <f>SUM(F102,H102)</f>
        <v>0</v>
      </c>
      <c r="I103" s="25">
        <f>G103+H103</f>
        <v>0</v>
      </c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9.5" customHeight="1" thickBot="1" x14ac:dyDescent="0.3">
      <c r="A104" s="149" t="s">
        <v>32</v>
      </c>
      <c r="B104" s="150"/>
      <c r="C104" s="150"/>
      <c r="D104" s="150"/>
      <c r="E104" s="150"/>
      <c r="F104" s="150"/>
      <c r="G104" s="150"/>
      <c r="H104" s="150"/>
      <c r="I104" s="151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9.5" customHeight="1" thickBot="1" x14ac:dyDescent="0.3">
      <c r="A105" s="175" t="s">
        <v>27</v>
      </c>
      <c r="B105" s="176"/>
      <c r="C105" s="177" t="s">
        <v>33</v>
      </c>
      <c r="D105" s="150"/>
      <c r="E105" s="150"/>
      <c r="F105" s="176"/>
      <c r="G105" s="221" t="s">
        <v>34</v>
      </c>
      <c r="H105" s="150"/>
      <c r="I105" s="60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9.5" customHeight="1" x14ac:dyDescent="0.25">
      <c r="A106" s="159"/>
      <c r="B106" s="158"/>
      <c r="C106" s="156"/>
      <c r="D106" s="157"/>
      <c r="E106" s="157"/>
      <c r="F106" s="158"/>
      <c r="G106" s="57" t="s">
        <v>35</v>
      </c>
      <c r="H106" s="58" t="s">
        <v>36</v>
      </c>
      <c r="I106" s="61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9.5" customHeight="1" x14ac:dyDescent="0.25">
      <c r="A107" s="171"/>
      <c r="B107" s="172"/>
      <c r="C107" s="173"/>
      <c r="D107" s="174"/>
      <c r="E107" s="174"/>
      <c r="F107" s="172"/>
      <c r="G107" s="57" t="s">
        <v>35</v>
      </c>
      <c r="H107" s="58" t="s">
        <v>36</v>
      </c>
      <c r="I107" s="61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9.5" customHeight="1" x14ac:dyDescent="0.25">
      <c r="A108" s="171"/>
      <c r="B108" s="172"/>
      <c r="C108" s="173"/>
      <c r="D108" s="174"/>
      <c r="E108" s="174"/>
      <c r="F108" s="172"/>
      <c r="G108" s="57" t="s">
        <v>35</v>
      </c>
      <c r="H108" s="58" t="s">
        <v>36</v>
      </c>
      <c r="I108" s="61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9.5" customHeight="1" x14ac:dyDescent="0.25">
      <c r="A109" s="219"/>
      <c r="B109" s="172"/>
      <c r="C109" s="220"/>
      <c r="D109" s="174"/>
      <c r="E109" s="174"/>
      <c r="F109" s="172"/>
      <c r="G109" s="57" t="s">
        <v>35</v>
      </c>
      <c r="H109" s="58" t="s">
        <v>36</v>
      </c>
      <c r="I109" s="61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9.5" customHeight="1" x14ac:dyDescent="0.25">
      <c r="A110" s="171"/>
      <c r="B110" s="172"/>
      <c r="C110" s="173"/>
      <c r="D110" s="174"/>
      <c r="E110" s="174"/>
      <c r="F110" s="172"/>
      <c r="G110" s="62" t="s">
        <v>35</v>
      </c>
      <c r="H110" s="58" t="s">
        <v>36</v>
      </c>
      <c r="I110" s="61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9.5" customHeight="1" x14ac:dyDescent="0.25">
      <c r="A111" s="171"/>
      <c r="B111" s="172"/>
      <c r="C111" s="173"/>
      <c r="D111" s="174"/>
      <c r="E111" s="174"/>
      <c r="F111" s="172"/>
      <c r="G111" s="57" t="s">
        <v>35</v>
      </c>
      <c r="H111" s="58" t="s">
        <v>36</v>
      </c>
      <c r="I111" s="61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9.5" customHeight="1" x14ac:dyDescent="0.25">
      <c r="A112" s="171"/>
      <c r="B112" s="172"/>
      <c r="C112" s="173"/>
      <c r="D112" s="174"/>
      <c r="E112" s="174"/>
      <c r="F112" s="172"/>
      <c r="G112" s="57" t="s">
        <v>35</v>
      </c>
      <c r="H112" s="58" t="s">
        <v>36</v>
      </c>
      <c r="I112" s="61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9.5" customHeight="1" x14ac:dyDescent="0.25">
      <c r="A113" s="171"/>
      <c r="B113" s="172"/>
      <c r="C113" s="173"/>
      <c r="D113" s="174"/>
      <c r="E113" s="174"/>
      <c r="F113" s="172"/>
      <c r="G113" s="57" t="s">
        <v>35</v>
      </c>
      <c r="H113" s="58" t="s">
        <v>36</v>
      </c>
      <c r="I113" s="61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9.5" customHeight="1" x14ac:dyDescent="0.25">
      <c r="A114" s="171"/>
      <c r="B114" s="172"/>
      <c r="C114" s="173"/>
      <c r="D114" s="174"/>
      <c r="E114" s="174"/>
      <c r="F114" s="172"/>
      <c r="G114" s="57" t="s">
        <v>35</v>
      </c>
      <c r="H114" s="58" t="s">
        <v>36</v>
      </c>
      <c r="I114" s="61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9.5" customHeight="1" thickBot="1" x14ac:dyDescent="0.3">
      <c r="A115" s="223"/>
      <c r="B115" s="188"/>
      <c r="C115" s="224"/>
      <c r="D115" s="187"/>
      <c r="E115" s="187"/>
      <c r="F115" s="188"/>
      <c r="G115" s="57" t="s">
        <v>35</v>
      </c>
      <c r="H115" s="58" t="s">
        <v>36</v>
      </c>
      <c r="I115" s="61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9.5" customHeight="1" thickBot="1" x14ac:dyDescent="0.3">
      <c r="A116" s="225" t="s">
        <v>38</v>
      </c>
      <c r="B116" s="226"/>
      <c r="C116" s="226"/>
      <c r="D116" s="226"/>
      <c r="E116" s="226"/>
      <c r="F116" s="226"/>
      <c r="G116" s="226"/>
      <c r="H116" s="226"/>
      <c r="I116" s="227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9.5" customHeight="1" x14ac:dyDescent="0.25">
      <c r="A117" s="212" t="s">
        <v>39</v>
      </c>
      <c r="B117" s="213"/>
      <c r="C117" s="213"/>
      <c r="D117" s="213"/>
      <c r="E117" s="213"/>
      <c r="F117" s="213"/>
      <c r="G117" s="213"/>
      <c r="H117" s="213"/>
      <c r="I117" s="214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9.5" customHeight="1" x14ac:dyDescent="0.25">
      <c r="A118" s="215" t="s">
        <v>40</v>
      </c>
      <c r="B118" s="213"/>
      <c r="C118" s="214"/>
      <c r="D118" s="26" t="s">
        <v>41</v>
      </c>
      <c r="E118" s="26"/>
      <c r="F118" s="26"/>
      <c r="G118" s="26"/>
      <c r="H118" s="26" t="s">
        <v>42</v>
      </c>
      <c r="I118" s="27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9.5" customHeight="1" x14ac:dyDescent="0.25">
      <c r="A119" s="216" t="s">
        <v>43</v>
      </c>
      <c r="B119" s="217"/>
      <c r="C119" s="217"/>
      <c r="D119" s="217"/>
      <c r="E119" s="217"/>
      <c r="F119" s="217"/>
      <c r="G119" s="217"/>
      <c r="H119" s="217"/>
      <c r="I119" s="218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9.5" customHeight="1" x14ac:dyDescent="0.25">
      <c r="A120" s="222"/>
      <c r="B120" s="217"/>
      <c r="C120" s="217"/>
      <c r="D120" s="217"/>
      <c r="E120" s="217"/>
      <c r="F120" s="217"/>
      <c r="G120" s="217"/>
      <c r="H120" s="217"/>
      <c r="I120" s="218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4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4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4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4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4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4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24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24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24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24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24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24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24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24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</sheetData>
  <sheetProtection algorithmName="SHA-512" hashValue="5YCQc34XAbpW5MmpwfvAE5CV/cA3epsn/QaYJq1xuPhVpcQg6NKe3QK1BGDGXL4pVysPH2Y0aKZ8XjvLf5u/3g==" saltValue="qs+Q8PkB3Q8BHoxqN2wGJw==" spinCount="100000" sheet="1" objects="1" scenarios="1"/>
  <mergeCells count="91">
    <mergeCell ref="A120:I120"/>
    <mergeCell ref="A113:B113"/>
    <mergeCell ref="A114:B114"/>
    <mergeCell ref="C114:F114"/>
    <mergeCell ref="A115:B115"/>
    <mergeCell ref="C115:F115"/>
    <mergeCell ref="A116:I116"/>
    <mergeCell ref="C113:F113"/>
    <mergeCell ref="A70:I70"/>
    <mergeCell ref="A75:L75"/>
    <mergeCell ref="A117:I117"/>
    <mergeCell ref="A118:C118"/>
    <mergeCell ref="A119:I119"/>
    <mergeCell ref="A111:B111"/>
    <mergeCell ref="C111:F111"/>
    <mergeCell ref="A112:B112"/>
    <mergeCell ref="C112:F112"/>
    <mergeCell ref="A107:B107"/>
    <mergeCell ref="C107:F107"/>
    <mergeCell ref="A108:B108"/>
    <mergeCell ref="C108:F108"/>
    <mergeCell ref="A109:B109"/>
    <mergeCell ref="C109:F109"/>
    <mergeCell ref="G105:H105"/>
    <mergeCell ref="A50:F50"/>
    <mergeCell ref="A51:L51"/>
    <mergeCell ref="A52:I52"/>
    <mergeCell ref="A58:I58"/>
    <mergeCell ref="A64:I64"/>
    <mergeCell ref="A46:F46"/>
    <mergeCell ref="A49:F49"/>
    <mergeCell ref="A42:F42"/>
    <mergeCell ref="A43:F43"/>
    <mergeCell ref="A47:F47"/>
    <mergeCell ref="A48:F48"/>
    <mergeCell ref="A39:F39"/>
    <mergeCell ref="A40:F40"/>
    <mergeCell ref="A41:F41"/>
    <mergeCell ref="A44:F44"/>
    <mergeCell ref="A45:F45"/>
    <mergeCell ref="A1:I1"/>
    <mergeCell ref="A3:I3"/>
    <mergeCell ref="A4:I4"/>
    <mergeCell ref="A5:I5"/>
    <mergeCell ref="A6:F7"/>
    <mergeCell ref="G6:I6"/>
    <mergeCell ref="A8:F8"/>
    <mergeCell ref="A9:F9"/>
    <mergeCell ref="A10:F10"/>
    <mergeCell ref="A13:F13"/>
    <mergeCell ref="A11:F11"/>
    <mergeCell ref="A12:F12"/>
    <mergeCell ref="A14:F14"/>
    <mergeCell ref="A15:F15"/>
    <mergeCell ref="A16:F16"/>
    <mergeCell ref="A19:F19"/>
    <mergeCell ref="A110:B110"/>
    <mergeCell ref="C110:F110"/>
    <mergeCell ref="A105:B105"/>
    <mergeCell ref="C105:F105"/>
    <mergeCell ref="A20:F20"/>
    <mergeCell ref="A21:F21"/>
    <mergeCell ref="A24:F24"/>
    <mergeCell ref="A25:F25"/>
    <mergeCell ref="A26:F26"/>
    <mergeCell ref="A29:F29"/>
    <mergeCell ref="A30:F30"/>
    <mergeCell ref="A31:F31"/>
    <mergeCell ref="G76:I76"/>
    <mergeCell ref="A104:I104"/>
    <mergeCell ref="A76:A77"/>
    <mergeCell ref="B76:B77"/>
    <mergeCell ref="C106:F106"/>
    <mergeCell ref="A106:B106"/>
    <mergeCell ref="C76:C77"/>
    <mergeCell ref="D76:D77"/>
    <mergeCell ref="E76:F76"/>
    <mergeCell ref="A102:B102"/>
    <mergeCell ref="A17:F17"/>
    <mergeCell ref="A18:F18"/>
    <mergeCell ref="A22:F22"/>
    <mergeCell ref="A23:F23"/>
    <mergeCell ref="A27:F27"/>
    <mergeCell ref="A28:F28"/>
    <mergeCell ref="A32:F32"/>
    <mergeCell ref="A33:F33"/>
    <mergeCell ref="A37:F37"/>
    <mergeCell ref="A38:F38"/>
    <mergeCell ref="A34:F34"/>
    <mergeCell ref="A35:F35"/>
    <mergeCell ref="A36:F36"/>
  </mergeCells>
  <pageMargins left="0.511811024" right="0.511811024" top="0.78740157499999996" bottom="0.78740157499999996" header="0" footer="0"/>
  <pageSetup paperSize="9" scale="44" fitToHeight="0" orientation="portrait" r:id="rId1"/>
  <rowBreaks count="1" manualBreakCount="1">
    <brk id="63" max="16383" man="1"/>
  </rowBreaks>
  <ignoredErrors>
    <ignoredError sqref="I29 I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8212210</dc:creator>
  <cp:lastModifiedBy>HEDNA LADY RIBEIRO FIGUEREDO BENJAMIM</cp:lastModifiedBy>
  <cp:lastPrinted>2024-10-11T18:37:39Z</cp:lastPrinted>
  <dcterms:created xsi:type="dcterms:W3CDTF">2022-07-06T18:43:16Z</dcterms:created>
  <dcterms:modified xsi:type="dcterms:W3CDTF">2024-11-26T18:42:29Z</dcterms:modified>
</cp:coreProperties>
</file>