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fs-sme\DIACON\DIACON\PDDE GERAL\PDDE-2023\Material para Reunião\"/>
    </mc:Choice>
  </mc:AlternateContent>
  <xr:revisionPtr revIDLastSave="0" documentId="13_ncr:1_{F4AA91B5-E979-46CE-B655-1334E0248F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juQjy1ovasULFAB0Dm45mJuT31QpNloAkxXQ3YaNZWM="/>
    </ext>
  </extLst>
</workbook>
</file>

<file path=xl/calcChain.xml><?xml version="1.0" encoding="utf-8"?>
<calcChain xmlns="http://schemas.openxmlformats.org/spreadsheetml/2006/main">
  <c r="H101" i="1" l="1"/>
  <c r="G101" i="1"/>
  <c r="F101" i="1"/>
  <c r="H102" i="1" s="1"/>
  <c r="E101" i="1"/>
  <c r="G102" i="1" s="1"/>
  <c r="I102" i="1" s="1"/>
  <c r="C101" i="1"/>
  <c r="I100" i="1"/>
  <c r="I99" i="1"/>
  <c r="I98" i="1"/>
  <c r="I97" i="1"/>
  <c r="I96" i="1"/>
  <c r="I95" i="1"/>
  <c r="I94" i="1"/>
  <c r="I93" i="1"/>
  <c r="I92" i="1"/>
  <c r="I91" i="1"/>
  <c r="I9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1" i="1" s="1"/>
  <c r="I74" i="1"/>
  <c r="I73" i="1"/>
  <c r="I72" i="1"/>
  <c r="I71" i="1"/>
  <c r="I70" i="1"/>
  <c r="I69" i="1"/>
  <c r="I68" i="1"/>
  <c r="I67" i="1"/>
  <c r="I66" i="1"/>
  <c r="I65" i="1"/>
  <c r="I64" i="1"/>
  <c r="I63" i="1"/>
  <c r="I31" i="1"/>
  <c r="H31" i="1"/>
  <c r="H35" i="1" s="1"/>
  <c r="G31" i="1"/>
  <c r="G35" i="1" s="1"/>
  <c r="I35" i="1" s="1"/>
  <c r="I30" i="1"/>
  <c r="I29" i="1"/>
  <c r="G28" i="1"/>
  <c r="I27" i="1"/>
  <c r="I26" i="1"/>
  <c r="H25" i="1"/>
  <c r="I25" i="1" s="1"/>
  <c r="G25" i="1"/>
  <c r="I24" i="1"/>
  <c r="I23" i="1"/>
  <c r="G22" i="1"/>
  <c r="I21" i="1"/>
  <c r="H21" i="1"/>
  <c r="H33" i="1" s="1"/>
  <c r="G21" i="1"/>
  <c r="G33" i="1" s="1"/>
  <c r="I33" i="1" s="1"/>
  <c r="H20" i="1"/>
  <c r="H32" i="1" s="1"/>
  <c r="G20" i="1"/>
  <c r="I20" i="1" s="1"/>
  <c r="I19" i="1"/>
  <c r="H19" i="1"/>
  <c r="G19" i="1"/>
  <c r="I18" i="1"/>
  <c r="I17" i="1"/>
  <c r="I16" i="1"/>
  <c r="H16" i="1"/>
  <c r="G16" i="1"/>
  <c r="I15" i="1"/>
  <c r="I14" i="1"/>
  <c r="H13" i="1"/>
  <c r="I13" i="1" s="1"/>
  <c r="G13" i="1"/>
  <c r="I12" i="1"/>
  <c r="I11" i="1"/>
  <c r="H10" i="1"/>
  <c r="H22" i="1" s="1"/>
  <c r="G10" i="1"/>
  <c r="I10" i="1" s="1"/>
  <c r="I9" i="1"/>
  <c r="I8" i="1"/>
  <c r="I22" i="1" l="1"/>
  <c r="H28" i="1"/>
  <c r="I28" i="1" s="1"/>
  <c r="G32" i="1"/>
  <c r="I32" i="1" s="1"/>
  <c r="G34" i="1"/>
  <c r="H34" i="1" l="1"/>
  <c r="I34" i="1" s="1"/>
</calcChain>
</file>

<file path=xl/sharedStrings.xml><?xml version="1.0" encoding="utf-8"?>
<sst xmlns="http://schemas.openxmlformats.org/spreadsheetml/2006/main" count="122" uniqueCount="69">
  <si>
    <t xml:space="preserve">NOTA TÉCNICA - PDDE 2023 </t>
  </si>
  <si>
    <t>SIGPC ON-LINE</t>
  </si>
  <si>
    <t>PDDE ESTRUTURA</t>
  </si>
  <si>
    <t xml:space="preserve">Diretoria Regional de Educação : </t>
  </si>
  <si>
    <t xml:space="preserve">APM DA (o): </t>
  </si>
  <si>
    <t>versão7  26.09.2023</t>
  </si>
  <si>
    <t>ORIGEM DOS RECURSOS</t>
  </si>
  <si>
    <t>VALOR</t>
  </si>
  <si>
    <t>CUSTEIO</t>
  </si>
  <si>
    <t>CAPITAL</t>
  </si>
  <si>
    <t>TOTAL</t>
  </si>
  <si>
    <t>(+) Saldo Reprogramado do Exercício Anterior - Acessibilidade</t>
  </si>
  <si>
    <t>(+) Saldo Reprogramado do Exercício Anterior - Sala de Recursos</t>
  </si>
  <si>
    <t>(=) TOTAL REPROGRAMADO 2022</t>
  </si>
  <si>
    <t>(+) Transferencia FNDE - Acessibilidade 2023</t>
  </si>
  <si>
    <t>(+) Transferencia FNDE - Sala de Recursos 2023</t>
  </si>
  <si>
    <t>(=) TOTAL GERAL TRANSFERIDO FNDE 2023</t>
  </si>
  <si>
    <t>(+) Recursos Próprios - Acessibilidade</t>
  </si>
  <si>
    <t>(+) Recursos Próprios - Sala de Recursos</t>
  </si>
  <si>
    <t>(=) TOTAL DE RECURSOS PRÓPRIOS</t>
  </si>
  <si>
    <t>(+) Rendimentos - Acessibilidade</t>
  </si>
  <si>
    <t>(+) Rendimentos - Sala de recursos</t>
  </si>
  <si>
    <t>(=) TOTAL DE RENDIMENTOS</t>
  </si>
  <si>
    <t>(+) Receita Total - Acessibilidade</t>
  </si>
  <si>
    <t>(+) Receita Total - Sala de Recursos</t>
  </si>
  <si>
    <t>(=) RECEITA TOTAL</t>
  </si>
  <si>
    <t>(-) Devolução de Recursos ao FNDE - Acessibilidade</t>
  </si>
  <si>
    <t>(-) Devolução de Recursos ao FNDE - Sala de Recursos</t>
  </si>
  <si>
    <t>(=) TOTAL DE DEVOLUÇÕES</t>
  </si>
  <si>
    <t>(-) Despesa Realizada Aprovada - Acessibilidade</t>
  </si>
  <si>
    <t>(-) Despesa Realizada Aprovada - Sala de Recursos</t>
  </si>
  <si>
    <t>(=) DESPESA TOTAL APROVADA</t>
  </si>
  <si>
    <t>(-)Despesa Realizada Não Aprovada - Acessibilidade</t>
  </si>
  <si>
    <t>(-)Despesa Realizada Não Aprovada - Sala de Recursos</t>
  </si>
  <si>
    <t>(=) DESPESA TOTAL NÃO APROVADA</t>
  </si>
  <si>
    <t>(-)Saldo a reprogramar para o exercicio seguinte - Acessibilidade</t>
  </si>
  <si>
    <t>(-)Saldo a reprogramar para o exercicio seguinte - Sala de Recursos</t>
  </si>
  <si>
    <t>(=)SALDO TOTAL A REPROGRAMAR PARA O EXERCICIO SEGUINTE</t>
  </si>
  <si>
    <t>(=)Valor a comprovar (Sem prestação de Contas)</t>
  </si>
  <si>
    <t>DEVOLUÇÕES AO TESOURO (GRU) REALIZADAS NO EXERCICIO 2023</t>
  </si>
  <si>
    <t>MOTIVO</t>
  </si>
  <si>
    <t>Número do Documento Bancário</t>
  </si>
  <si>
    <t>Número da autenticação</t>
  </si>
  <si>
    <t>Data do Documento</t>
  </si>
  <si>
    <t>Data do pagamento</t>
  </si>
  <si>
    <t>Valor da devolução</t>
  </si>
  <si>
    <t>Valor de Custeio</t>
  </si>
  <si>
    <t>Valor de Capital</t>
  </si>
  <si>
    <t>VALOR TOTAL DA APROPRIAÇÃO</t>
  </si>
  <si>
    <t>DEVOLUÇÕES À CONTA REALIZADAS NO EXERCICIO 2023</t>
  </si>
  <si>
    <t>DEVOLUÇÕES AO TESOURO (GRU) REALIZADAS NO EXERCICIO 2024</t>
  </si>
  <si>
    <t>DEVOLUÇÕES À CONTA REALIZADAS NO EXERCICIO 2024</t>
  </si>
  <si>
    <t>AÇÃO</t>
  </si>
  <si>
    <t>NF/RC/FT</t>
  </si>
  <si>
    <t>Cheque/Cartão Nº do documento</t>
  </si>
  <si>
    <t>REC PROPRIOS</t>
  </si>
  <si>
    <t>VALOR DO CHEQUE OU CARTÃO FNDE</t>
  </si>
  <si>
    <t>CONTROLE DE INCORPORAÇÃO DE BENS (QUANDO HOUVER DESPESA DE CAPITAL)</t>
  </si>
  <si>
    <t>NÚMERO DO PROCESSO DE INCORPORÇÃO</t>
  </si>
  <si>
    <t>TERMO DE DOAÇÃO</t>
  </si>
  <si>
    <t>(   ) sim</t>
  </si>
  <si>
    <t>(   ) não</t>
  </si>
  <si>
    <t>TOTAL RP + FNDE</t>
  </si>
  <si>
    <t>Nome e assinatura Presidente da APM:</t>
  </si>
  <si>
    <t>PRESTAÇÃO DE CONTAS CONFERIDA E APROVADA POR: (Nome do Técnico)</t>
  </si>
  <si>
    <t>DRE</t>
  </si>
  <si>
    <t>__________________________________________</t>
  </si>
  <si>
    <t>Data: ___/___/___</t>
  </si>
  <si>
    <t xml:space="preserve">                                 Assinatura e carimbo do técnico Responsavel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</si>
</sst>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_-* #,##0_-;\-* #,##0_-;_-* &quot;-&quot;??_-;_-@"/>
    <numFmt numFmtId="166" formatCode="_(* #,##0.00_);_(* \(#,##0.00\);_(* &quot;-&quot;??_);_(@_)"/>
  </numFmts>
  <fonts count="17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Calibri"/>
    </font>
    <font>
      <b/>
      <sz val="16"/>
      <color theme="1"/>
      <name val="Arial"/>
    </font>
    <font>
      <sz val="11"/>
      <name val="Calibri"/>
    </font>
    <font>
      <sz val="10"/>
      <color rgb="FFA5A5A5"/>
      <name val="Calibri"/>
    </font>
    <font>
      <sz val="12"/>
      <color theme="1"/>
      <name val="Arial"/>
    </font>
    <font>
      <sz val="12"/>
      <color rgb="FFFF0000"/>
      <name val="Arial"/>
    </font>
    <font>
      <b/>
      <sz val="12"/>
      <color rgb="FFFF0000"/>
      <name val="Arial"/>
    </font>
    <font>
      <b/>
      <sz val="12"/>
      <color theme="1"/>
      <name val="Calibri"/>
    </font>
    <font>
      <b/>
      <sz val="12"/>
      <color rgb="FF000080"/>
      <name val="Arial"/>
    </font>
    <font>
      <b/>
      <sz val="9"/>
      <color theme="1"/>
      <name val="Arial"/>
    </font>
    <font>
      <sz val="9"/>
      <color theme="1"/>
      <name val="Calibri"/>
    </font>
    <font>
      <b/>
      <sz val="9"/>
      <color theme="1"/>
      <name val="Calibri"/>
    </font>
    <font>
      <sz val="10"/>
      <color theme="1"/>
      <name val="Arial"/>
    </font>
    <font>
      <sz val="11"/>
      <color theme="1"/>
      <name val="Calibri"/>
    </font>
    <font>
      <sz val="9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</fills>
  <borders count="8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164" fontId="1" fillId="0" borderId="0" xfId="0" applyNumberFormat="1" applyFont="1"/>
    <xf numFmtId="0" fontId="1" fillId="2" borderId="1" xfId="0" applyFont="1" applyFill="1" applyBorder="1"/>
    <xf numFmtId="0" fontId="3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19" xfId="0" applyFont="1" applyFill="1" applyBorder="1"/>
    <xf numFmtId="0" fontId="1" fillId="3" borderId="20" xfId="0" applyFont="1" applyFill="1" applyBorder="1"/>
    <xf numFmtId="0" fontId="1" fillId="3" borderId="21" xfId="0" applyFont="1" applyFill="1" applyBorder="1"/>
    <xf numFmtId="164" fontId="1" fillId="6" borderId="23" xfId="0" applyNumberFormat="1" applyFont="1" applyFill="1" applyBorder="1"/>
    <xf numFmtId="164" fontId="1" fillId="6" borderId="24" xfId="0" applyNumberFormat="1" applyFont="1" applyFill="1" applyBorder="1"/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1" fillId="5" borderId="5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164" fontId="1" fillId="5" borderId="2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5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164" fontId="6" fillId="0" borderId="23" xfId="0" applyNumberFormat="1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164" fontId="6" fillId="0" borderId="55" xfId="0" applyNumberFormat="1" applyFont="1" applyBorder="1" applyAlignment="1">
      <alignment horizontal="left" vertical="center" wrapText="1"/>
    </xf>
    <xf numFmtId="164" fontId="1" fillId="6" borderId="55" xfId="0" applyNumberFormat="1" applyFont="1" applyFill="1" applyBorder="1"/>
    <xf numFmtId="164" fontId="1" fillId="6" borderId="56" xfId="0" applyNumberFormat="1" applyFont="1" applyFill="1" applyBorder="1"/>
    <xf numFmtId="0" fontId="2" fillId="0" borderId="0" xfId="0" applyFont="1" applyAlignment="1">
      <alignment horizontal="center"/>
    </xf>
    <xf numFmtId="0" fontId="1" fillId="5" borderId="55" xfId="0" applyFont="1" applyFill="1" applyBorder="1" applyAlignment="1">
      <alignment horizontal="center"/>
    </xf>
    <xf numFmtId="0" fontId="1" fillId="5" borderId="65" xfId="0" applyFont="1" applyFill="1" applyBorder="1" applyAlignment="1">
      <alignment horizontal="center"/>
    </xf>
    <xf numFmtId="0" fontId="2" fillId="0" borderId="66" xfId="0" applyFont="1" applyBorder="1"/>
    <xf numFmtId="165" fontId="6" fillId="0" borderId="67" xfId="0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/>
    </xf>
    <xf numFmtId="164" fontId="6" fillId="0" borderId="34" xfId="0" applyNumberFormat="1" applyFont="1" applyBorder="1" applyAlignment="1">
      <alignment horizontal="right"/>
    </xf>
    <xf numFmtId="164" fontId="1" fillId="0" borderId="23" xfId="0" applyNumberFormat="1" applyFont="1" applyBorder="1"/>
    <xf numFmtId="0" fontId="2" fillId="0" borderId="53" xfId="0" applyFont="1" applyBorder="1"/>
    <xf numFmtId="164" fontId="6" fillId="0" borderId="23" xfId="0" applyNumberFormat="1" applyFont="1" applyBorder="1" applyAlignment="1">
      <alignment horizontal="center"/>
    </xf>
    <xf numFmtId="164" fontId="6" fillId="0" borderId="23" xfId="0" applyNumberFormat="1" applyFont="1" applyBorder="1" applyAlignment="1">
      <alignment horizontal="right"/>
    </xf>
    <xf numFmtId="0" fontId="6" fillId="0" borderId="34" xfId="0" applyFont="1" applyBorder="1" applyAlignment="1">
      <alignment horizontal="center" vertical="center"/>
    </xf>
    <xf numFmtId="165" fontId="6" fillId="0" borderId="22" xfId="0" applyNumberFormat="1" applyFont="1" applyBorder="1"/>
    <xf numFmtId="164" fontId="6" fillId="0" borderId="23" xfId="0" applyNumberFormat="1" applyFont="1" applyBorder="1"/>
    <xf numFmtId="0" fontId="6" fillId="6" borderId="23" xfId="0" applyFont="1" applyFill="1" applyBorder="1" applyAlignment="1">
      <alignment horizontal="center"/>
    </xf>
    <xf numFmtId="164" fontId="6" fillId="6" borderId="23" xfId="0" applyNumberFormat="1" applyFont="1" applyFill="1" applyBorder="1"/>
    <xf numFmtId="165" fontId="6" fillId="0" borderId="22" xfId="0" applyNumberFormat="1" applyFont="1" applyBorder="1" applyAlignment="1">
      <alignment horizontal="right"/>
    </xf>
    <xf numFmtId="0" fontId="12" fillId="0" borderId="0" xfId="0" applyFont="1"/>
    <xf numFmtId="164" fontId="11" fillId="0" borderId="67" xfId="0" applyNumberFormat="1" applyFont="1" applyBorder="1"/>
    <xf numFmtId="164" fontId="14" fillId="0" borderId="71" xfId="0" applyNumberFormat="1" applyFont="1" applyBorder="1"/>
    <xf numFmtId="164" fontId="14" fillId="0" borderId="72" xfId="0" applyNumberFormat="1" applyFont="1" applyBorder="1"/>
    <xf numFmtId="164" fontId="1" fillId="0" borderId="22" xfId="0" applyNumberFormat="1" applyFont="1" applyBorder="1"/>
    <xf numFmtId="0" fontId="15" fillId="0" borderId="0" xfId="0" applyFont="1"/>
    <xf numFmtId="164" fontId="1" fillId="0" borderId="73" xfId="0" applyNumberFormat="1" applyFont="1" applyBorder="1"/>
    <xf numFmtId="166" fontId="11" fillId="5" borderId="28" xfId="0" applyNumberFormat="1" applyFont="1" applyFill="1" applyBorder="1"/>
    <xf numFmtId="0" fontId="11" fillId="5" borderId="28" xfId="0" applyFont="1" applyFill="1" applyBorder="1"/>
    <xf numFmtId="164" fontId="11" fillId="5" borderId="28" xfId="0" applyNumberFormat="1" applyFont="1" applyFill="1" applyBorder="1"/>
    <xf numFmtId="164" fontId="11" fillId="5" borderId="29" xfId="0" applyNumberFormat="1" applyFont="1" applyFill="1" applyBorder="1"/>
    <xf numFmtId="0" fontId="11" fillId="7" borderId="74" xfId="0" applyFont="1" applyFill="1" applyBorder="1"/>
    <xf numFmtId="0" fontId="11" fillId="7" borderId="75" xfId="0" applyFont="1" applyFill="1" applyBorder="1"/>
    <xf numFmtId="0" fontId="11" fillId="7" borderId="76" xfId="0" applyFont="1" applyFill="1" applyBorder="1"/>
    <xf numFmtId="164" fontId="11" fillId="7" borderId="77" xfId="0" applyNumberFormat="1" applyFont="1" applyFill="1" applyBorder="1"/>
    <xf numFmtId="164" fontId="11" fillId="7" borderId="78" xfId="0" applyNumberFormat="1" applyFont="1" applyFill="1" applyBorder="1"/>
    <xf numFmtId="164" fontId="11" fillId="7" borderId="39" xfId="0" applyNumberFormat="1" applyFont="1" applyFill="1" applyBorder="1"/>
    <xf numFmtId="0" fontId="16" fillId="0" borderId="0" xfId="0" applyFont="1"/>
    <xf numFmtId="14" fontId="16" fillId="0" borderId="79" xfId="0" applyNumberFormat="1" applyFont="1" applyBorder="1"/>
    <xf numFmtId="0" fontId="11" fillId="0" borderId="26" xfId="0" applyFont="1" applyBorder="1" applyAlignment="1">
      <alignment horizontal="left"/>
    </xf>
    <xf numFmtId="0" fontId="4" fillId="0" borderId="14" xfId="0" applyFont="1" applyBorder="1"/>
    <xf numFmtId="0" fontId="4" fillId="0" borderId="15" xfId="0" applyFont="1" applyBorder="1"/>
    <xf numFmtId="0" fontId="16" fillId="0" borderId="26" xfId="0" applyFont="1" applyBorder="1" applyAlignment="1">
      <alignment horizontal="left"/>
    </xf>
    <xf numFmtId="0" fontId="11" fillId="0" borderId="80" xfId="0" applyFont="1" applyBorder="1" applyAlignment="1">
      <alignment horizontal="center" vertical="center"/>
    </xf>
    <xf numFmtId="0" fontId="4" fillId="0" borderId="81" xfId="0" applyFont="1" applyBorder="1"/>
    <xf numFmtId="0" fontId="4" fillId="0" borderId="82" xfId="0" applyFont="1" applyBorder="1"/>
    <xf numFmtId="0" fontId="12" fillId="0" borderId="8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164" fontId="6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2" fillId="0" borderId="7" xfId="0" applyFont="1" applyBorder="1" applyAlignment="1">
      <alignment horizontal="center"/>
    </xf>
    <xf numFmtId="0" fontId="4" fillId="0" borderId="9" xfId="0" applyFont="1" applyBorder="1"/>
    <xf numFmtId="164" fontId="6" fillId="0" borderId="7" xfId="0" applyNumberFormat="1" applyFont="1" applyBorder="1" applyAlignment="1">
      <alignment horizontal="center"/>
    </xf>
    <xf numFmtId="0" fontId="4" fillId="0" borderId="8" xfId="0" applyFont="1" applyBorder="1"/>
    <xf numFmtId="0" fontId="11" fillId="5" borderId="26" xfId="0" applyFont="1" applyFill="1" applyBorder="1" applyAlignment="1">
      <alignment horizontal="center"/>
    </xf>
    <xf numFmtId="0" fontId="4" fillId="0" borderId="27" xfId="0" applyFont="1" applyBorder="1"/>
    <xf numFmtId="0" fontId="11" fillId="7" borderId="50" xfId="0" applyFont="1" applyFill="1" applyBorder="1" applyAlignment="1">
      <alignment horizontal="left"/>
    </xf>
    <xf numFmtId="0" fontId="4" fillId="0" borderId="51" xfId="0" applyFont="1" applyBorder="1"/>
    <xf numFmtId="0" fontId="4" fillId="0" borderId="52" xfId="0" applyFont="1" applyBorder="1"/>
    <xf numFmtId="0" fontId="1" fillId="5" borderId="5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6" fillId="0" borderId="4" xfId="0" applyFont="1" applyBorder="1" applyAlignment="1">
      <alignment horizontal="left" vertical="center" wrapText="1"/>
    </xf>
    <xf numFmtId="0" fontId="4" fillId="0" borderId="22" xfId="0" applyFont="1" applyBorder="1"/>
    <xf numFmtId="0" fontId="1" fillId="5" borderId="26" xfId="0" applyFont="1" applyFill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4" fillId="0" borderId="31" xfId="0" applyFont="1" applyBorder="1"/>
    <xf numFmtId="0" fontId="4" fillId="0" borderId="32" xfId="0" applyFont="1" applyBorder="1"/>
    <xf numFmtId="0" fontId="7" fillId="0" borderId="4" xfId="0" applyFont="1" applyBorder="1" applyAlignment="1">
      <alignment horizontal="left" vertical="center" wrapText="1"/>
    </xf>
    <xf numFmtId="0" fontId="6" fillId="6" borderId="40" xfId="0" applyFont="1" applyFill="1" applyBorder="1" applyAlignment="1">
      <alignment horizontal="left" vertical="center" wrapText="1"/>
    </xf>
    <xf numFmtId="0" fontId="4" fillId="0" borderId="41" xfId="0" applyFont="1" applyBorder="1"/>
    <xf numFmtId="0" fontId="4" fillId="0" borderId="42" xfId="0" applyFont="1" applyBorder="1"/>
    <xf numFmtId="0" fontId="6" fillId="6" borderId="43" xfId="0" applyFont="1" applyFill="1" applyBorder="1" applyAlignment="1">
      <alignment horizontal="left" vertical="center" wrapText="1"/>
    </xf>
    <xf numFmtId="0" fontId="4" fillId="0" borderId="44" xfId="0" applyFont="1" applyBorder="1"/>
    <xf numFmtId="0" fontId="4" fillId="0" borderId="45" xfId="0" applyFont="1" applyBorder="1"/>
    <xf numFmtId="0" fontId="6" fillId="6" borderId="30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0" fontId="4" fillId="0" borderId="36" xfId="0" applyFont="1" applyBorder="1"/>
    <xf numFmtId="0" fontId="4" fillId="0" borderId="37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/>
    <xf numFmtId="0" fontId="5" fillId="0" borderId="0" xfId="0" applyFont="1"/>
    <xf numFmtId="0" fontId="1" fillId="3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1" fillId="3" borderId="13" xfId="0" applyFont="1" applyFill="1" applyBorder="1" applyAlignment="1">
      <alignment horizontal="center"/>
    </xf>
    <xf numFmtId="0" fontId="6" fillId="0" borderId="30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/>
    </xf>
    <xf numFmtId="165" fontId="11" fillId="0" borderId="26" xfId="0" applyNumberFormat="1" applyFont="1" applyBorder="1" applyAlignment="1">
      <alignment horizontal="center"/>
    </xf>
    <xf numFmtId="164" fontId="11" fillId="0" borderId="26" xfId="0" applyNumberFormat="1" applyFont="1" applyBorder="1" applyAlignment="1">
      <alignment horizontal="center"/>
    </xf>
    <xf numFmtId="164" fontId="6" fillId="0" borderId="68" xfId="0" applyNumberFormat="1" applyFont="1" applyBorder="1" applyAlignment="1">
      <alignment horizontal="center"/>
    </xf>
    <xf numFmtId="0" fontId="4" fillId="0" borderId="70" xfId="0" applyFont="1" applyBorder="1"/>
    <xf numFmtId="0" fontId="4" fillId="0" borderId="69" xfId="0" applyFont="1" applyBorder="1"/>
    <xf numFmtId="0" fontId="2" fillId="0" borderId="68" xfId="0" applyFont="1" applyBorder="1" applyAlignment="1">
      <alignment horizontal="center"/>
    </xf>
    <xf numFmtId="164" fontId="1" fillId="5" borderId="59" xfId="0" applyNumberFormat="1" applyFont="1" applyFill="1" applyBorder="1" applyAlignment="1">
      <alignment horizontal="center" vertical="center"/>
    </xf>
    <xf numFmtId="0" fontId="4" fillId="0" borderId="64" xfId="0" applyFont="1" applyBorder="1"/>
    <xf numFmtId="0" fontId="1" fillId="5" borderId="59" xfId="0" applyFont="1" applyFill="1" applyBorder="1" applyAlignment="1">
      <alignment horizontal="center" vertical="center" wrapText="1"/>
    </xf>
    <xf numFmtId="0" fontId="1" fillId="5" borderId="60" xfId="0" applyFont="1" applyFill="1" applyBorder="1" applyAlignment="1">
      <alignment horizontal="center" vertical="center"/>
    </xf>
    <xf numFmtId="0" fontId="10" fillId="5" borderId="60" xfId="0" applyFont="1" applyFill="1" applyBorder="1" applyAlignment="1">
      <alignment horizontal="center"/>
    </xf>
    <xf numFmtId="0" fontId="4" fillId="0" borderId="61" xfId="0" applyFont="1" applyBorder="1"/>
    <xf numFmtId="164" fontId="11" fillId="5" borderId="26" xfId="0" applyNumberFormat="1" applyFont="1" applyFill="1" applyBorder="1" applyAlignment="1">
      <alignment horizontal="center"/>
    </xf>
    <xf numFmtId="0" fontId="9" fillId="5" borderId="57" xfId="0" applyFont="1" applyFill="1" applyBorder="1" applyAlignment="1">
      <alignment horizontal="center" vertical="center"/>
    </xf>
    <xf numFmtId="0" fontId="4" fillId="0" borderId="62" xfId="0" applyFont="1" applyBorder="1"/>
    <xf numFmtId="0" fontId="1" fillId="5" borderId="58" xfId="0" applyFont="1" applyFill="1" applyBorder="1" applyAlignment="1">
      <alignment horizontal="center" vertical="center"/>
    </xf>
    <xf numFmtId="0" fontId="4" fillId="0" borderId="63" xfId="0" applyFont="1" applyBorder="1"/>
    <xf numFmtId="164" fontId="6" fillId="4" borderId="23" xfId="0" applyNumberFormat="1" applyFont="1" applyFill="1" applyBorder="1" applyProtection="1">
      <protection locked="0"/>
    </xf>
    <xf numFmtId="164" fontId="6" fillId="4" borderId="25" xfId="0" applyNumberFormat="1" applyFont="1" applyFill="1" applyBorder="1" applyProtection="1">
      <protection locked="0"/>
    </xf>
    <xf numFmtId="164" fontId="6" fillId="0" borderId="34" xfId="0" applyNumberFormat="1" applyFont="1" applyBorder="1" applyProtection="1">
      <protection locked="0"/>
    </xf>
    <xf numFmtId="164" fontId="6" fillId="0" borderId="38" xfId="0" applyNumberFormat="1" applyFont="1" applyBorder="1" applyProtection="1">
      <protection locked="0"/>
    </xf>
    <xf numFmtId="164" fontId="6" fillId="0" borderId="46" xfId="0" applyNumberFormat="1" applyFont="1" applyBorder="1" applyProtection="1">
      <protection locked="0"/>
    </xf>
    <xf numFmtId="164" fontId="8" fillId="6" borderId="25" xfId="0" applyNumberFormat="1" applyFont="1" applyFill="1" applyBorder="1" applyProtection="1">
      <protection locked="0"/>
    </xf>
    <xf numFmtId="164" fontId="8" fillId="6" borderId="23" xfId="0" applyNumberFormat="1" applyFont="1" applyFill="1" applyBorder="1" applyProtection="1">
      <protection locked="0"/>
    </xf>
    <xf numFmtId="164" fontId="1" fillId="6" borderId="25" xfId="0" applyNumberFormat="1" applyFont="1" applyFill="1" applyBorder="1" applyProtection="1">
      <protection locked="0"/>
    </xf>
    <xf numFmtId="164" fontId="1" fillId="6" borderId="23" xfId="0" applyNumberFormat="1" applyFont="1" applyFill="1" applyBorder="1" applyProtection="1">
      <protection locked="0"/>
    </xf>
    <xf numFmtId="164" fontId="1" fillId="6" borderId="24" xfId="0" applyNumberFormat="1" applyFont="1" applyFill="1" applyBorder="1" applyProtection="1">
      <protection locked="0"/>
    </xf>
    <xf numFmtId="164" fontId="8" fillId="6" borderId="49" xfId="0" applyNumberFormat="1" applyFont="1" applyFill="1" applyBorder="1" applyProtection="1">
      <protection locked="0"/>
    </xf>
    <xf numFmtId="164" fontId="1" fillId="5" borderId="28" xfId="0" applyNumberFormat="1" applyFont="1" applyFill="1" applyBorder="1" applyProtection="1"/>
    <xf numFmtId="164" fontId="1" fillId="5" borderId="29" xfId="0" applyNumberFormat="1" applyFont="1" applyFill="1" applyBorder="1" applyProtection="1"/>
    <xf numFmtId="164" fontId="1" fillId="4" borderId="24" xfId="0" applyNumberFormat="1" applyFont="1" applyFill="1" applyBorder="1" applyProtection="1"/>
    <xf numFmtId="164" fontId="1" fillId="5" borderId="47" xfId="0" applyNumberFormat="1" applyFont="1" applyFill="1" applyBorder="1" applyProtection="1"/>
    <xf numFmtId="164" fontId="1" fillId="0" borderId="48" xfId="0" applyNumberFormat="1" applyFont="1" applyBorder="1" applyProtection="1"/>
    <xf numFmtId="164" fontId="1" fillId="0" borderId="29" xfId="0" applyNumberFormat="1" applyFont="1" applyBorder="1" applyProtection="1"/>
    <xf numFmtId="164" fontId="6" fillId="4" borderId="39" xfId="0" applyNumberFormat="1" applyFont="1" applyFill="1" applyBorder="1" applyProtection="1"/>
    <xf numFmtId="164" fontId="6" fillId="4" borderId="21" xfId="0" applyNumberFormat="1" applyFont="1" applyFill="1" applyBorder="1" applyProtection="1"/>
    <xf numFmtId="164" fontId="6" fillId="4" borderId="33" xfId="0" applyNumberFormat="1" applyFont="1" applyFill="1" applyBorder="1" applyProtection="1"/>
    <xf numFmtId="164" fontId="6" fillId="4" borderId="24" xfId="0" applyNumberFormat="1" applyFont="1" applyFill="1" applyBorder="1" applyProtection="1"/>
    <xf numFmtId="164" fontId="8" fillId="6" borderId="39" xfId="0" applyNumberFormat="1" applyFont="1" applyFill="1" applyBorder="1" applyProtection="1"/>
    <xf numFmtId="164" fontId="8" fillId="6" borderId="24" xfId="0" applyNumberFormat="1" applyFont="1" applyFill="1" applyBorder="1" applyProtection="1"/>
    <xf numFmtId="164" fontId="1" fillId="6" borderId="39" xfId="0" applyNumberFormat="1" applyFont="1" applyFill="1" applyBorder="1" applyProtection="1"/>
    <xf numFmtId="164" fontId="8" fillId="6" borderId="33" xfId="0" applyNumberFormat="1" applyFont="1" applyFill="1" applyBorder="1" applyProtection="1"/>
    <xf numFmtId="164" fontId="1" fillId="6" borderId="24" xfId="0" applyNumberFormat="1" applyFont="1" applyFill="1" applyBorder="1" applyProtection="1"/>
    <xf numFmtId="164" fontId="8" fillId="6" borderId="29" xfId="0" applyNumberFormat="1" applyFont="1" applyFill="1" applyBorder="1" applyProtection="1"/>
    <xf numFmtId="164" fontId="8" fillId="6" borderId="28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J12" sqref="J12"/>
    </sheetView>
  </sheetViews>
  <sheetFormatPr defaultColWidth="14.42578125" defaultRowHeight="15" customHeight="1"/>
  <cols>
    <col min="1" max="1" width="23.28515625" customWidth="1"/>
    <col min="2" max="2" width="21.7109375" customWidth="1"/>
    <col min="3" max="3" width="19.85546875" customWidth="1"/>
    <col min="4" max="4" width="17.28515625" customWidth="1"/>
    <col min="5" max="5" width="16" customWidth="1"/>
    <col min="6" max="6" width="22.7109375" customWidth="1"/>
    <col min="7" max="7" width="20" customWidth="1"/>
    <col min="8" max="8" width="22.140625" customWidth="1"/>
    <col min="9" max="9" width="18.85546875" customWidth="1"/>
    <col min="10" max="12" width="9.140625" customWidth="1"/>
    <col min="13" max="26" width="8.7109375" customWidth="1"/>
  </cols>
  <sheetData>
    <row r="1" spans="1:26" ht="24.75" customHeight="1">
      <c r="A1" s="108" t="s">
        <v>0</v>
      </c>
      <c r="B1" s="88"/>
      <c r="C1" s="88"/>
      <c r="D1" s="88"/>
      <c r="E1" s="88"/>
      <c r="F1" s="88"/>
      <c r="G1" s="88"/>
      <c r="H1" s="88"/>
      <c r="I1" s="88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3" t="s">
        <v>1</v>
      </c>
      <c r="B2" s="4" t="s">
        <v>2</v>
      </c>
      <c r="C2" s="5"/>
      <c r="D2" s="5"/>
      <c r="E2" s="5"/>
      <c r="F2" s="5"/>
      <c r="G2" s="5"/>
      <c r="H2" s="5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>
      <c r="A3" s="109" t="s">
        <v>3</v>
      </c>
      <c r="B3" s="76"/>
      <c r="C3" s="76"/>
      <c r="D3" s="76"/>
      <c r="E3" s="76"/>
      <c r="F3" s="76"/>
      <c r="G3" s="76"/>
      <c r="H3" s="76"/>
      <c r="I3" s="7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>
      <c r="A4" s="110" t="s">
        <v>4</v>
      </c>
      <c r="B4" s="80"/>
      <c r="C4" s="80"/>
      <c r="D4" s="80"/>
      <c r="E4" s="80"/>
      <c r="F4" s="80"/>
      <c r="G4" s="80"/>
      <c r="H4" s="80"/>
      <c r="I4" s="7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111" t="s">
        <v>5</v>
      </c>
      <c r="B5" s="88"/>
      <c r="C5" s="88"/>
      <c r="D5" s="88"/>
      <c r="E5" s="88"/>
      <c r="F5" s="88"/>
      <c r="G5" s="88"/>
      <c r="H5" s="88"/>
      <c r="I5" s="8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112" t="s">
        <v>6</v>
      </c>
      <c r="B6" s="113"/>
      <c r="C6" s="113"/>
      <c r="D6" s="113"/>
      <c r="E6" s="113"/>
      <c r="F6" s="114"/>
      <c r="G6" s="118" t="s">
        <v>7</v>
      </c>
      <c r="H6" s="66"/>
      <c r="I6" s="6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115"/>
      <c r="B7" s="116"/>
      <c r="C7" s="116"/>
      <c r="D7" s="116"/>
      <c r="E7" s="116"/>
      <c r="F7" s="117"/>
      <c r="G7" s="7" t="s">
        <v>8</v>
      </c>
      <c r="H7" s="8" t="s">
        <v>9</v>
      </c>
      <c r="I7" s="9" t="s"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>
      <c r="A8" s="89" t="s">
        <v>11</v>
      </c>
      <c r="B8" s="76"/>
      <c r="C8" s="76"/>
      <c r="D8" s="76"/>
      <c r="E8" s="76"/>
      <c r="F8" s="90"/>
      <c r="G8" s="138">
        <v>0</v>
      </c>
      <c r="H8" s="138">
        <v>0</v>
      </c>
      <c r="I8" s="151">
        <f t="shared" ref="I8:I15" si="0">SUM(G8:H8)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>
      <c r="A9" s="89" t="s">
        <v>12</v>
      </c>
      <c r="B9" s="76"/>
      <c r="C9" s="76"/>
      <c r="D9" s="76"/>
      <c r="E9" s="76"/>
      <c r="F9" s="90"/>
      <c r="G9" s="138">
        <v>0</v>
      </c>
      <c r="H9" s="139">
        <v>0</v>
      </c>
      <c r="I9" s="151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>
      <c r="A10" s="91" t="s">
        <v>13</v>
      </c>
      <c r="B10" s="66"/>
      <c r="C10" s="66"/>
      <c r="D10" s="66"/>
      <c r="E10" s="66"/>
      <c r="F10" s="82"/>
      <c r="G10" s="149">
        <f t="shared" ref="G10:H10" si="1">SUM(G8:G9)</f>
        <v>0</v>
      </c>
      <c r="H10" s="149">
        <f t="shared" si="1"/>
        <v>0</v>
      </c>
      <c r="I10" s="150">
        <f t="shared" si="0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>
      <c r="A11" s="119" t="s">
        <v>14</v>
      </c>
      <c r="B11" s="95"/>
      <c r="C11" s="95"/>
      <c r="D11" s="95"/>
      <c r="E11" s="95"/>
      <c r="F11" s="96"/>
      <c r="G11" s="139">
        <v>0</v>
      </c>
      <c r="H11" s="139">
        <v>0</v>
      </c>
      <c r="I11" s="157">
        <f t="shared" si="0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>
      <c r="A12" s="89" t="s">
        <v>15</v>
      </c>
      <c r="B12" s="76"/>
      <c r="C12" s="76"/>
      <c r="D12" s="76"/>
      <c r="E12" s="76"/>
      <c r="F12" s="90"/>
      <c r="G12" s="138">
        <v>0</v>
      </c>
      <c r="H12" s="139">
        <v>0</v>
      </c>
      <c r="I12" s="158">
        <f t="shared" si="0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>
      <c r="A13" s="91" t="s">
        <v>16</v>
      </c>
      <c r="B13" s="66"/>
      <c r="C13" s="66"/>
      <c r="D13" s="66"/>
      <c r="E13" s="66"/>
      <c r="F13" s="82"/>
      <c r="G13" s="149">
        <f t="shared" ref="G13:H13" si="2">SUM(G11:G12)</f>
        <v>0</v>
      </c>
      <c r="H13" s="149">
        <f t="shared" si="2"/>
        <v>0</v>
      </c>
      <c r="I13" s="150">
        <f t="shared" si="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>
      <c r="A14" s="104" t="s">
        <v>17</v>
      </c>
      <c r="B14" s="95"/>
      <c r="C14" s="95"/>
      <c r="D14" s="95"/>
      <c r="E14" s="95"/>
      <c r="F14" s="96"/>
      <c r="G14" s="140">
        <v>0</v>
      </c>
      <c r="H14" s="140">
        <v>0</v>
      </c>
      <c r="I14" s="157">
        <f t="shared" si="0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>
      <c r="A15" s="105" t="s">
        <v>18</v>
      </c>
      <c r="B15" s="106"/>
      <c r="C15" s="106"/>
      <c r="D15" s="106"/>
      <c r="E15" s="106"/>
      <c r="F15" s="107"/>
      <c r="G15" s="141">
        <v>0</v>
      </c>
      <c r="H15" s="141">
        <v>0</v>
      </c>
      <c r="I15" s="155">
        <f t="shared" si="0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>
      <c r="A16" s="91" t="s">
        <v>19</v>
      </c>
      <c r="B16" s="66"/>
      <c r="C16" s="66"/>
      <c r="D16" s="66"/>
      <c r="E16" s="66"/>
      <c r="F16" s="82"/>
      <c r="G16" s="149">
        <f t="shared" ref="G16:H16" si="3">SUM(G14:G15)</f>
        <v>0</v>
      </c>
      <c r="H16" s="149">
        <f t="shared" si="3"/>
        <v>0</v>
      </c>
      <c r="I16" s="150">
        <f t="shared" ref="I16:I20" si="4">G16+H16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>
      <c r="A17" s="98" t="s">
        <v>20</v>
      </c>
      <c r="B17" s="99"/>
      <c r="C17" s="99"/>
      <c r="D17" s="99"/>
      <c r="E17" s="99"/>
      <c r="F17" s="100"/>
      <c r="G17" s="140">
        <v>0</v>
      </c>
      <c r="H17" s="140">
        <v>0</v>
      </c>
      <c r="I17" s="155">
        <f t="shared" si="4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>
      <c r="A18" s="101" t="s">
        <v>21</v>
      </c>
      <c r="B18" s="102"/>
      <c r="C18" s="102"/>
      <c r="D18" s="102"/>
      <c r="E18" s="102"/>
      <c r="F18" s="103"/>
      <c r="G18" s="142">
        <v>0</v>
      </c>
      <c r="H18" s="142">
        <v>0</v>
      </c>
      <c r="I18" s="156">
        <f t="shared" si="4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>
      <c r="A19" s="91" t="s">
        <v>22</v>
      </c>
      <c r="B19" s="66"/>
      <c r="C19" s="66"/>
      <c r="D19" s="66"/>
      <c r="E19" s="66"/>
      <c r="F19" s="82"/>
      <c r="G19" s="152">
        <f t="shared" ref="G19:H19" si="5">SUM(G17:G18)</f>
        <v>0</v>
      </c>
      <c r="H19" s="149">
        <f t="shared" si="5"/>
        <v>0</v>
      </c>
      <c r="I19" s="150">
        <f t="shared" si="4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>
      <c r="A20" s="104" t="s">
        <v>23</v>
      </c>
      <c r="B20" s="95"/>
      <c r="C20" s="95"/>
      <c r="D20" s="95"/>
      <c r="E20" s="95"/>
      <c r="F20" s="96"/>
      <c r="G20" s="153">
        <f t="shared" ref="G20:H20" si="6">SUM(G8,G11,G14,G17)</f>
        <v>0</v>
      </c>
      <c r="H20" s="153">
        <f t="shared" si="6"/>
        <v>0</v>
      </c>
      <c r="I20" s="154">
        <f t="shared" si="4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>
      <c r="A21" s="105" t="s">
        <v>24</v>
      </c>
      <c r="B21" s="106"/>
      <c r="C21" s="106"/>
      <c r="D21" s="106"/>
      <c r="E21" s="106"/>
      <c r="F21" s="107"/>
      <c r="G21" s="153">
        <f t="shared" ref="G21:H21" si="7">SUM(G9,G12,G15,G18)</f>
        <v>0</v>
      </c>
      <c r="H21" s="153">
        <f t="shared" si="7"/>
        <v>0</v>
      </c>
      <c r="I21" s="154">
        <f>SUM(G21:H21)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>
      <c r="A22" s="91" t="s">
        <v>25</v>
      </c>
      <c r="B22" s="66"/>
      <c r="C22" s="66"/>
      <c r="D22" s="66"/>
      <c r="E22" s="66"/>
      <c r="F22" s="82"/>
      <c r="G22" s="152">
        <f>SUM(G10,G13,G16+G19)</f>
        <v>0</v>
      </c>
      <c r="H22" s="149">
        <f>SUM(H10,H13,H16,H19)</f>
        <v>0</v>
      </c>
      <c r="I22" s="150">
        <f>G22+H22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>
      <c r="A23" s="97" t="s">
        <v>26</v>
      </c>
      <c r="B23" s="76"/>
      <c r="C23" s="76"/>
      <c r="D23" s="76"/>
      <c r="E23" s="76"/>
      <c r="F23" s="90"/>
      <c r="G23" s="143">
        <v>0</v>
      </c>
      <c r="H23" s="143">
        <v>0</v>
      </c>
      <c r="I23" s="159">
        <f t="shared" ref="I23:I24" si="8">SUM(G23:H23)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>
      <c r="A24" s="97" t="s">
        <v>27</v>
      </c>
      <c r="B24" s="76"/>
      <c r="C24" s="76"/>
      <c r="D24" s="76"/>
      <c r="E24" s="76"/>
      <c r="F24" s="90"/>
      <c r="G24" s="144">
        <v>0</v>
      </c>
      <c r="H24" s="144">
        <v>0</v>
      </c>
      <c r="I24" s="160">
        <f t="shared" si="8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>
      <c r="A25" s="91" t="s">
        <v>28</v>
      </c>
      <c r="B25" s="66"/>
      <c r="C25" s="66"/>
      <c r="D25" s="66"/>
      <c r="E25" s="66"/>
      <c r="F25" s="82"/>
      <c r="G25" s="152">
        <f t="shared" ref="G25:H25" si="9">SUM(G23:G24)</f>
        <v>0</v>
      </c>
      <c r="H25" s="149">
        <f t="shared" si="9"/>
        <v>0</v>
      </c>
      <c r="I25" s="150">
        <f>G25+H25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89" t="s">
        <v>29</v>
      </c>
      <c r="B26" s="76"/>
      <c r="C26" s="76"/>
      <c r="D26" s="76"/>
      <c r="E26" s="76"/>
      <c r="F26" s="90"/>
      <c r="G26" s="145">
        <v>0</v>
      </c>
      <c r="H26" s="145">
        <v>0</v>
      </c>
      <c r="I26" s="161">
        <f t="shared" ref="I26:I27" si="10">SUM(G26:H26)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>
      <c r="A27" s="89" t="s">
        <v>30</v>
      </c>
      <c r="B27" s="76"/>
      <c r="C27" s="76"/>
      <c r="D27" s="76"/>
      <c r="E27" s="76"/>
      <c r="F27" s="90"/>
      <c r="G27" s="146">
        <v>0</v>
      </c>
      <c r="H27" s="146">
        <v>0</v>
      </c>
      <c r="I27" s="147">
        <f t="shared" si="10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>
      <c r="A28" s="91" t="s">
        <v>31</v>
      </c>
      <c r="B28" s="66"/>
      <c r="C28" s="66"/>
      <c r="D28" s="66"/>
      <c r="E28" s="66"/>
      <c r="F28" s="82"/>
      <c r="G28" s="149">
        <f>SUM(G26:G27)</f>
        <v>0</v>
      </c>
      <c r="H28" s="149">
        <f>SUM(H24:H27)</f>
        <v>0</v>
      </c>
      <c r="I28" s="150">
        <f t="shared" ref="I28:I31" si="11">G28+H28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>
      <c r="A29" s="94" t="s">
        <v>32</v>
      </c>
      <c r="B29" s="95"/>
      <c r="C29" s="95"/>
      <c r="D29" s="95"/>
      <c r="E29" s="95"/>
      <c r="F29" s="96"/>
      <c r="G29" s="148">
        <v>0</v>
      </c>
      <c r="H29" s="148">
        <v>0</v>
      </c>
      <c r="I29" s="162">
        <f t="shared" si="11"/>
        <v>0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24.75" customHeight="1">
      <c r="A30" s="94" t="s">
        <v>33</v>
      </c>
      <c r="B30" s="95"/>
      <c r="C30" s="95"/>
      <c r="D30" s="95"/>
      <c r="E30" s="95"/>
      <c r="F30" s="96"/>
      <c r="G30" s="148">
        <v>0</v>
      </c>
      <c r="H30" s="148">
        <v>0</v>
      </c>
      <c r="I30" s="162">
        <f t="shared" si="11"/>
        <v>0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24.75" customHeight="1">
      <c r="A31" s="91" t="s">
        <v>34</v>
      </c>
      <c r="B31" s="66"/>
      <c r="C31" s="66"/>
      <c r="D31" s="66"/>
      <c r="E31" s="66"/>
      <c r="F31" s="82"/>
      <c r="G31" s="149">
        <f t="shared" ref="G31:H31" si="12">SUM(G29:G30)</f>
        <v>0</v>
      </c>
      <c r="H31" s="149">
        <f t="shared" si="12"/>
        <v>0</v>
      </c>
      <c r="I31" s="150">
        <f t="shared" si="1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>
      <c r="A32" s="89" t="s">
        <v>35</v>
      </c>
      <c r="B32" s="76"/>
      <c r="C32" s="76"/>
      <c r="D32" s="76"/>
      <c r="E32" s="76"/>
      <c r="F32" s="90"/>
      <c r="G32" s="146">
        <f t="shared" ref="G32:H32" si="13">(G20-G23-G26-G29)</f>
        <v>0</v>
      </c>
      <c r="H32" s="146">
        <f t="shared" si="13"/>
        <v>0</v>
      </c>
      <c r="I32" s="163">
        <f t="shared" ref="I32:I33" si="14">SUM(G32:H32)</f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89" t="s">
        <v>36</v>
      </c>
      <c r="B33" s="76"/>
      <c r="C33" s="76"/>
      <c r="D33" s="76"/>
      <c r="E33" s="76"/>
      <c r="F33" s="90"/>
      <c r="G33" s="146">
        <f t="shared" ref="G33:H33" si="15">(G21-G24-G27-G30)</f>
        <v>0</v>
      </c>
      <c r="H33" s="146">
        <f t="shared" si="15"/>
        <v>0</v>
      </c>
      <c r="I33" s="163">
        <f t="shared" si="14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91" t="s">
        <v>37</v>
      </c>
      <c r="B34" s="66"/>
      <c r="C34" s="66"/>
      <c r="D34" s="66"/>
      <c r="E34" s="66"/>
      <c r="F34" s="82"/>
      <c r="G34" s="149">
        <f t="shared" ref="G34:H34" si="16">G22-G25-G28-G31</f>
        <v>0</v>
      </c>
      <c r="H34" s="149">
        <f t="shared" si="16"/>
        <v>0</v>
      </c>
      <c r="I34" s="150">
        <f t="shared" ref="I34:I35" si="17">G34+H34</f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>
      <c r="A35" s="92" t="s">
        <v>38</v>
      </c>
      <c r="B35" s="66"/>
      <c r="C35" s="66"/>
      <c r="D35" s="66"/>
      <c r="E35" s="66"/>
      <c r="F35" s="82"/>
      <c r="G35" s="165">
        <f t="shared" ref="G35:H35" si="18">G31</f>
        <v>0</v>
      </c>
      <c r="H35" s="165">
        <f t="shared" si="18"/>
        <v>0</v>
      </c>
      <c r="I35" s="164">
        <f t="shared" si="17"/>
        <v>0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24.75" customHeight="1">
      <c r="A36" s="93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4.75" customHeight="1">
      <c r="A37" s="86" t="s">
        <v>39</v>
      </c>
      <c r="B37" s="84"/>
      <c r="C37" s="84"/>
      <c r="D37" s="84"/>
      <c r="E37" s="84"/>
      <c r="F37" s="84"/>
      <c r="G37" s="84"/>
      <c r="H37" s="84"/>
      <c r="I37" s="8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8.75" customHeight="1">
      <c r="A38" s="14" t="s">
        <v>40</v>
      </c>
      <c r="B38" s="15" t="s">
        <v>41</v>
      </c>
      <c r="C38" s="15" t="s">
        <v>42</v>
      </c>
      <c r="D38" s="15" t="s">
        <v>43</v>
      </c>
      <c r="E38" s="16" t="s">
        <v>44</v>
      </c>
      <c r="F38" s="15" t="s">
        <v>45</v>
      </c>
      <c r="G38" s="15" t="s">
        <v>46</v>
      </c>
      <c r="H38" s="15" t="s">
        <v>47</v>
      </c>
      <c r="I38" s="17" t="s">
        <v>48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4.75" customHeight="1">
      <c r="A39" s="19"/>
      <c r="B39" s="20"/>
      <c r="C39" s="20"/>
      <c r="D39" s="20"/>
      <c r="E39" s="20"/>
      <c r="F39" s="21"/>
      <c r="G39" s="10"/>
      <c r="H39" s="10"/>
      <c r="I39" s="1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19"/>
      <c r="B40" s="20"/>
      <c r="C40" s="20"/>
      <c r="D40" s="20"/>
      <c r="E40" s="20"/>
      <c r="F40" s="21"/>
      <c r="G40" s="10"/>
      <c r="H40" s="10"/>
      <c r="I40" s="1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>
      <c r="A41" s="19"/>
      <c r="B41" s="20"/>
      <c r="C41" s="20"/>
      <c r="D41" s="20"/>
      <c r="E41" s="20"/>
      <c r="F41" s="21"/>
      <c r="G41" s="10"/>
      <c r="H41" s="10"/>
      <c r="I41" s="1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>
      <c r="A42" s="22"/>
      <c r="B42" s="23"/>
      <c r="C42" s="23"/>
      <c r="D42" s="23"/>
      <c r="E42" s="23"/>
      <c r="F42" s="24"/>
      <c r="G42" s="25"/>
      <c r="H42" s="25"/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>
      <c r="A43" s="86" t="s">
        <v>49</v>
      </c>
      <c r="B43" s="84"/>
      <c r="C43" s="84"/>
      <c r="D43" s="84"/>
      <c r="E43" s="84"/>
      <c r="F43" s="84"/>
      <c r="G43" s="84"/>
      <c r="H43" s="84"/>
      <c r="I43" s="8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50.25" customHeight="1">
      <c r="A44" s="14" t="s">
        <v>40</v>
      </c>
      <c r="B44" s="15" t="s">
        <v>41</v>
      </c>
      <c r="C44" s="15" t="s">
        <v>42</v>
      </c>
      <c r="D44" s="15" t="s">
        <v>43</v>
      </c>
      <c r="E44" s="16" t="s">
        <v>44</v>
      </c>
      <c r="F44" s="15" t="s">
        <v>45</v>
      </c>
      <c r="G44" s="15" t="s">
        <v>46</v>
      </c>
      <c r="H44" s="15" t="s">
        <v>47</v>
      </c>
      <c r="I44" s="17" t="s">
        <v>48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4.75" customHeight="1">
      <c r="A45" s="19"/>
      <c r="B45" s="20"/>
      <c r="C45" s="20"/>
      <c r="D45" s="20"/>
      <c r="E45" s="20"/>
      <c r="F45" s="21"/>
      <c r="G45" s="10"/>
      <c r="H45" s="10"/>
      <c r="I45" s="1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>
      <c r="A46" s="19"/>
      <c r="B46" s="20"/>
      <c r="C46" s="20"/>
      <c r="D46" s="20"/>
      <c r="E46" s="20"/>
      <c r="F46" s="21"/>
      <c r="G46" s="10"/>
      <c r="H46" s="10"/>
      <c r="I46" s="1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>
      <c r="A47" s="19"/>
      <c r="B47" s="20"/>
      <c r="C47" s="20"/>
      <c r="D47" s="20"/>
      <c r="E47" s="20"/>
      <c r="F47" s="21"/>
      <c r="G47" s="10"/>
      <c r="H47" s="10"/>
      <c r="I47" s="1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.75" customHeight="1">
      <c r="A48" s="22"/>
      <c r="B48" s="23"/>
      <c r="C48" s="23"/>
      <c r="D48" s="23"/>
      <c r="E48" s="23"/>
      <c r="F48" s="24"/>
      <c r="G48" s="25"/>
      <c r="H48" s="25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.75" customHeight="1">
      <c r="A49" s="86" t="s">
        <v>50</v>
      </c>
      <c r="B49" s="84"/>
      <c r="C49" s="84"/>
      <c r="D49" s="84"/>
      <c r="E49" s="84"/>
      <c r="F49" s="84"/>
      <c r="G49" s="84"/>
      <c r="H49" s="84"/>
      <c r="I49" s="8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8.75" customHeight="1">
      <c r="A50" s="14" t="s">
        <v>40</v>
      </c>
      <c r="B50" s="15" t="s">
        <v>41</v>
      </c>
      <c r="C50" s="15" t="s">
        <v>42</v>
      </c>
      <c r="D50" s="15" t="s">
        <v>43</v>
      </c>
      <c r="E50" s="16" t="s">
        <v>44</v>
      </c>
      <c r="F50" s="15" t="s">
        <v>45</v>
      </c>
      <c r="G50" s="15" t="s">
        <v>46</v>
      </c>
      <c r="H50" s="15" t="s">
        <v>47</v>
      </c>
      <c r="I50" s="17" t="s">
        <v>48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4.75" customHeight="1">
      <c r="A51" s="19"/>
      <c r="B51" s="20"/>
      <c r="C51" s="20"/>
      <c r="D51" s="20"/>
      <c r="E51" s="20"/>
      <c r="F51" s="21"/>
      <c r="G51" s="10"/>
      <c r="H51" s="10"/>
      <c r="I51" s="1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.75" customHeight="1">
      <c r="A52" s="19"/>
      <c r="B52" s="20"/>
      <c r="C52" s="20"/>
      <c r="D52" s="20"/>
      <c r="E52" s="20"/>
      <c r="F52" s="21"/>
      <c r="G52" s="10"/>
      <c r="H52" s="10"/>
      <c r="I52" s="1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.75" customHeight="1">
      <c r="A53" s="19"/>
      <c r="B53" s="20"/>
      <c r="C53" s="20"/>
      <c r="D53" s="20"/>
      <c r="E53" s="20"/>
      <c r="F53" s="21"/>
      <c r="G53" s="10"/>
      <c r="H53" s="10"/>
      <c r="I53" s="1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.75" customHeight="1">
      <c r="A54" s="22"/>
      <c r="B54" s="23"/>
      <c r="C54" s="23"/>
      <c r="D54" s="23"/>
      <c r="E54" s="23"/>
      <c r="F54" s="24"/>
      <c r="G54" s="25"/>
      <c r="H54" s="25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.75" customHeight="1">
      <c r="A55" s="86" t="s">
        <v>51</v>
      </c>
      <c r="B55" s="84"/>
      <c r="C55" s="84"/>
      <c r="D55" s="84"/>
      <c r="E55" s="84"/>
      <c r="F55" s="84"/>
      <c r="G55" s="84"/>
      <c r="H55" s="84"/>
      <c r="I55" s="8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54.75" customHeight="1">
      <c r="A56" s="14" t="s">
        <v>40</v>
      </c>
      <c r="B56" s="15" t="s">
        <v>41</v>
      </c>
      <c r="C56" s="15" t="s">
        <v>42</v>
      </c>
      <c r="D56" s="15" t="s">
        <v>43</v>
      </c>
      <c r="E56" s="16" t="s">
        <v>44</v>
      </c>
      <c r="F56" s="15" t="s">
        <v>45</v>
      </c>
      <c r="G56" s="15" t="s">
        <v>46</v>
      </c>
      <c r="H56" s="15" t="s">
        <v>47</v>
      </c>
      <c r="I56" s="17" t="s">
        <v>48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4.75" customHeight="1">
      <c r="A57" s="19"/>
      <c r="B57" s="20"/>
      <c r="C57" s="20"/>
      <c r="D57" s="20"/>
      <c r="E57" s="20"/>
      <c r="F57" s="21"/>
      <c r="G57" s="10"/>
      <c r="H57" s="10"/>
      <c r="I57" s="1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.75" customHeight="1">
      <c r="A58" s="19"/>
      <c r="B58" s="20"/>
      <c r="C58" s="20"/>
      <c r="D58" s="20"/>
      <c r="E58" s="20"/>
      <c r="F58" s="21"/>
      <c r="G58" s="10"/>
      <c r="H58" s="10"/>
      <c r="I58" s="1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.75" customHeight="1">
      <c r="A59" s="19"/>
      <c r="B59" s="20"/>
      <c r="C59" s="20"/>
      <c r="D59" s="20"/>
      <c r="E59" s="20"/>
      <c r="F59" s="21"/>
      <c r="G59" s="10"/>
      <c r="H59" s="10"/>
      <c r="I59" s="1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.75" customHeight="1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24.75" customHeight="1">
      <c r="A61" s="134" t="s">
        <v>52</v>
      </c>
      <c r="B61" s="136" t="s">
        <v>53</v>
      </c>
      <c r="C61" s="127" t="s">
        <v>7</v>
      </c>
      <c r="D61" s="129" t="s">
        <v>54</v>
      </c>
      <c r="E61" s="130" t="s">
        <v>55</v>
      </c>
      <c r="F61" s="96"/>
      <c r="G61" s="131" t="s">
        <v>56</v>
      </c>
      <c r="H61" s="95"/>
      <c r="I61" s="13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.75" customHeight="1">
      <c r="A62" s="135"/>
      <c r="B62" s="137"/>
      <c r="C62" s="128"/>
      <c r="D62" s="128"/>
      <c r="E62" s="28" t="s">
        <v>8</v>
      </c>
      <c r="F62" s="28" t="s">
        <v>9</v>
      </c>
      <c r="G62" s="28" t="s">
        <v>8</v>
      </c>
      <c r="H62" s="28" t="s">
        <v>9</v>
      </c>
      <c r="I62" s="29" t="s">
        <v>10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.75" customHeight="1">
      <c r="A63" s="30"/>
      <c r="B63" s="31"/>
      <c r="C63" s="32"/>
      <c r="D63" s="33"/>
      <c r="E63" s="34"/>
      <c r="F63" s="34"/>
      <c r="G63" s="34"/>
      <c r="H63" s="35"/>
      <c r="I63" s="36">
        <f t="shared" ref="I63:I88" si="19">SUM(G63:H63)</f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.75" customHeight="1">
      <c r="A64" s="37"/>
      <c r="B64" s="31"/>
      <c r="C64" s="32"/>
      <c r="D64" s="33"/>
      <c r="E64" s="38"/>
      <c r="F64" s="38"/>
      <c r="G64" s="38"/>
      <c r="H64" s="39"/>
      <c r="I64" s="36">
        <f t="shared" si="19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.75" customHeight="1">
      <c r="A65" s="37"/>
      <c r="B65" s="31"/>
      <c r="C65" s="32"/>
      <c r="D65" s="33"/>
      <c r="E65" s="38"/>
      <c r="F65" s="38"/>
      <c r="G65" s="38"/>
      <c r="H65" s="39"/>
      <c r="I65" s="36">
        <f t="shared" si="19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.75" customHeight="1">
      <c r="A66" s="37"/>
      <c r="B66" s="31"/>
      <c r="C66" s="32"/>
      <c r="D66" s="40"/>
      <c r="E66" s="38"/>
      <c r="F66" s="38"/>
      <c r="G66" s="38"/>
      <c r="H66" s="39"/>
      <c r="I66" s="36">
        <f t="shared" si="19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.75" customHeight="1">
      <c r="A67" s="37"/>
      <c r="B67" s="31"/>
      <c r="C67" s="32"/>
      <c r="D67" s="40"/>
      <c r="E67" s="38"/>
      <c r="F67" s="38"/>
      <c r="G67" s="38"/>
      <c r="H67" s="39"/>
      <c r="I67" s="36">
        <f t="shared" si="19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.75" customHeight="1">
      <c r="A68" s="37"/>
      <c r="B68" s="31"/>
      <c r="C68" s="32"/>
      <c r="D68" s="40"/>
      <c r="E68" s="38"/>
      <c r="F68" s="38"/>
      <c r="G68" s="38"/>
      <c r="H68" s="39"/>
      <c r="I68" s="36">
        <f t="shared" si="19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.75" customHeight="1">
      <c r="A69" s="37"/>
      <c r="B69" s="31"/>
      <c r="C69" s="32"/>
      <c r="D69" s="40"/>
      <c r="E69" s="38"/>
      <c r="F69" s="38"/>
      <c r="G69" s="38"/>
      <c r="H69" s="39"/>
      <c r="I69" s="36">
        <f t="shared" si="19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.75" customHeight="1">
      <c r="A70" s="37"/>
      <c r="B70" s="31"/>
      <c r="C70" s="32"/>
      <c r="D70" s="40"/>
      <c r="E70" s="38"/>
      <c r="F70" s="38"/>
      <c r="G70" s="38"/>
      <c r="H70" s="39"/>
      <c r="I70" s="36">
        <f t="shared" si="19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.75" customHeight="1">
      <c r="A71" s="37"/>
      <c r="B71" s="41"/>
      <c r="C71" s="42"/>
      <c r="D71" s="43"/>
      <c r="E71" s="44"/>
      <c r="F71" s="44"/>
      <c r="G71" s="38"/>
      <c r="H71" s="39"/>
      <c r="I71" s="36">
        <f t="shared" si="19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.75" customHeight="1">
      <c r="A72" s="37"/>
      <c r="B72" s="41"/>
      <c r="C72" s="42"/>
      <c r="D72" s="43"/>
      <c r="E72" s="44"/>
      <c r="F72" s="44"/>
      <c r="G72" s="38"/>
      <c r="H72" s="39"/>
      <c r="I72" s="36">
        <f t="shared" si="19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.75" customHeight="1">
      <c r="A73" s="37"/>
      <c r="B73" s="41"/>
      <c r="C73" s="42"/>
      <c r="D73" s="43"/>
      <c r="E73" s="44"/>
      <c r="F73" s="44"/>
      <c r="G73" s="38"/>
      <c r="H73" s="39"/>
      <c r="I73" s="36">
        <f t="shared" si="19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.75" customHeight="1">
      <c r="A74" s="37"/>
      <c r="B74" s="41"/>
      <c r="C74" s="42"/>
      <c r="D74" s="43"/>
      <c r="E74" s="44"/>
      <c r="F74" s="44"/>
      <c r="G74" s="38"/>
      <c r="H74" s="39"/>
      <c r="I74" s="36">
        <f t="shared" si="19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.75" customHeight="1">
      <c r="A75" s="37"/>
      <c r="B75" s="41"/>
      <c r="C75" s="42"/>
      <c r="D75" s="43"/>
      <c r="E75" s="44"/>
      <c r="F75" s="44"/>
      <c r="G75" s="38"/>
      <c r="H75" s="39"/>
      <c r="I75" s="36">
        <f t="shared" si="19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.75" customHeight="1">
      <c r="A76" s="37"/>
      <c r="B76" s="41"/>
      <c r="C76" s="42"/>
      <c r="D76" s="43"/>
      <c r="E76" s="44"/>
      <c r="F76" s="44"/>
      <c r="G76" s="38"/>
      <c r="H76" s="39"/>
      <c r="I76" s="36">
        <f t="shared" si="19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.75" customHeight="1">
      <c r="A77" s="37"/>
      <c r="B77" s="41"/>
      <c r="C77" s="42"/>
      <c r="D77" s="43"/>
      <c r="E77" s="44"/>
      <c r="F77" s="44"/>
      <c r="G77" s="38"/>
      <c r="H77" s="39"/>
      <c r="I77" s="36">
        <f t="shared" si="19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.75" customHeight="1">
      <c r="A78" s="37"/>
      <c r="B78" s="45"/>
      <c r="C78" s="42"/>
      <c r="D78" s="43"/>
      <c r="E78" s="44"/>
      <c r="F78" s="44"/>
      <c r="G78" s="38"/>
      <c r="H78" s="39"/>
      <c r="I78" s="36">
        <f t="shared" si="19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.75" customHeight="1">
      <c r="A79" s="37"/>
      <c r="B79" s="41"/>
      <c r="C79" s="42"/>
      <c r="D79" s="43"/>
      <c r="E79" s="44"/>
      <c r="F79" s="44"/>
      <c r="G79" s="38"/>
      <c r="H79" s="39"/>
      <c r="I79" s="36">
        <f t="shared" si="19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.75" customHeight="1">
      <c r="A80" s="37"/>
      <c r="B80" s="41"/>
      <c r="C80" s="42"/>
      <c r="D80" s="43"/>
      <c r="E80" s="44"/>
      <c r="F80" s="44"/>
      <c r="G80" s="38"/>
      <c r="H80" s="39"/>
      <c r="I80" s="36">
        <f t="shared" si="19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.75" customHeight="1">
      <c r="A81" s="37"/>
      <c r="B81" s="41"/>
      <c r="C81" s="42"/>
      <c r="D81" s="43"/>
      <c r="E81" s="44"/>
      <c r="F81" s="44"/>
      <c r="G81" s="38"/>
      <c r="H81" s="39"/>
      <c r="I81" s="36">
        <f t="shared" si="19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.75" customHeight="1">
      <c r="A82" s="37"/>
      <c r="B82" s="41"/>
      <c r="C82" s="42"/>
      <c r="D82" s="43"/>
      <c r="E82" s="44"/>
      <c r="F82" s="44"/>
      <c r="G82" s="38"/>
      <c r="H82" s="39"/>
      <c r="I82" s="36">
        <f t="shared" si="19"/>
        <v>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.75" customHeight="1">
      <c r="A83" s="37"/>
      <c r="B83" s="41"/>
      <c r="C83" s="42"/>
      <c r="D83" s="43"/>
      <c r="E83" s="44"/>
      <c r="F83" s="44"/>
      <c r="G83" s="38"/>
      <c r="H83" s="39"/>
      <c r="I83" s="36">
        <f t="shared" si="19"/>
        <v>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.75" customHeight="1">
      <c r="A84" s="37"/>
      <c r="B84" s="41"/>
      <c r="C84" s="42"/>
      <c r="D84" s="43"/>
      <c r="E84" s="44"/>
      <c r="F84" s="44"/>
      <c r="G84" s="38"/>
      <c r="H84" s="39"/>
      <c r="I84" s="36">
        <f t="shared" si="19"/>
        <v>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.75" customHeight="1">
      <c r="A85" s="37"/>
      <c r="B85" s="41"/>
      <c r="C85" s="42"/>
      <c r="D85" s="43"/>
      <c r="E85" s="44"/>
      <c r="F85" s="44"/>
      <c r="G85" s="38"/>
      <c r="H85" s="39"/>
      <c r="I85" s="36">
        <f t="shared" si="19"/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.75" customHeight="1">
      <c r="A86" s="37"/>
      <c r="B86" s="41"/>
      <c r="C86" s="42"/>
      <c r="D86" s="43"/>
      <c r="E86" s="44"/>
      <c r="F86" s="44"/>
      <c r="G86" s="38"/>
      <c r="H86" s="39"/>
      <c r="I86" s="36">
        <f t="shared" si="19"/>
        <v>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.75" customHeight="1">
      <c r="A87" s="30"/>
      <c r="B87" s="31"/>
      <c r="C87" s="32"/>
      <c r="D87" s="33"/>
      <c r="E87" s="34"/>
      <c r="F87" s="34"/>
      <c r="G87" s="34"/>
      <c r="H87" s="35"/>
      <c r="I87" s="36">
        <f t="shared" si="19"/>
        <v>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.75" customHeight="1">
      <c r="A88" s="37"/>
      <c r="B88" s="31"/>
      <c r="C88" s="32"/>
      <c r="D88" s="33"/>
      <c r="E88" s="38"/>
      <c r="F88" s="38"/>
      <c r="G88" s="38"/>
      <c r="H88" s="39"/>
      <c r="I88" s="36">
        <f t="shared" si="19"/>
        <v>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33" t="s">
        <v>57</v>
      </c>
      <c r="B89" s="66"/>
      <c r="C89" s="66"/>
      <c r="D89" s="66"/>
      <c r="E89" s="66"/>
      <c r="F89" s="66"/>
      <c r="G89" s="66"/>
      <c r="H89" s="66"/>
      <c r="I89" s="67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9.5" customHeight="1">
      <c r="A90" s="120" t="s">
        <v>52</v>
      </c>
      <c r="B90" s="67"/>
      <c r="C90" s="121" t="s">
        <v>58</v>
      </c>
      <c r="D90" s="66"/>
      <c r="E90" s="66"/>
      <c r="F90" s="67"/>
      <c r="G90" s="122" t="s">
        <v>59</v>
      </c>
      <c r="H90" s="67"/>
      <c r="I90" s="47">
        <f>SUM(G90)</f>
        <v>0</v>
      </c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9.5" customHeight="1">
      <c r="A91" s="126"/>
      <c r="B91" s="125"/>
      <c r="C91" s="123"/>
      <c r="D91" s="124"/>
      <c r="E91" s="124"/>
      <c r="F91" s="125"/>
      <c r="G91" s="48" t="s">
        <v>60</v>
      </c>
      <c r="H91" s="49" t="s">
        <v>61</v>
      </c>
      <c r="I91" s="50">
        <f t="shared" ref="I91:I100" si="20">SUM(G91:H91)</f>
        <v>0</v>
      </c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9.5" customHeight="1">
      <c r="A92" s="73"/>
      <c r="B92" s="74"/>
      <c r="C92" s="75"/>
      <c r="D92" s="76"/>
      <c r="E92" s="76"/>
      <c r="F92" s="74"/>
      <c r="G92" s="48" t="s">
        <v>60</v>
      </c>
      <c r="H92" s="49" t="s">
        <v>61</v>
      </c>
      <c r="I92" s="50">
        <f t="shared" si="20"/>
        <v>0</v>
      </c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9.5" customHeight="1">
      <c r="A93" s="73"/>
      <c r="B93" s="74"/>
      <c r="C93" s="75"/>
      <c r="D93" s="76"/>
      <c r="E93" s="76"/>
      <c r="F93" s="74"/>
      <c r="G93" s="48" t="s">
        <v>60</v>
      </c>
      <c r="H93" s="49" t="s">
        <v>61</v>
      </c>
      <c r="I93" s="50">
        <f t="shared" si="20"/>
        <v>0</v>
      </c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9.5" customHeight="1">
      <c r="A94" s="73"/>
      <c r="B94" s="74"/>
      <c r="C94" s="75"/>
      <c r="D94" s="76"/>
      <c r="E94" s="76"/>
      <c r="F94" s="74"/>
      <c r="G94" s="48" t="s">
        <v>60</v>
      </c>
      <c r="H94" s="49" t="s">
        <v>61</v>
      </c>
      <c r="I94" s="50">
        <f t="shared" si="20"/>
        <v>0</v>
      </c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9.5" customHeight="1">
      <c r="A95" s="73"/>
      <c r="B95" s="74"/>
      <c r="C95" s="75"/>
      <c r="D95" s="76"/>
      <c r="E95" s="76"/>
      <c r="F95" s="74"/>
      <c r="G95" s="48" t="s">
        <v>60</v>
      </c>
      <c r="H95" s="49" t="s">
        <v>61</v>
      </c>
      <c r="I95" s="50">
        <f t="shared" si="20"/>
        <v>0</v>
      </c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9.5" customHeight="1">
      <c r="A96" s="73"/>
      <c r="B96" s="74"/>
      <c r="C96" s="75"/>
      <c r="D96" s="76"/>
      <c r="E96" s="76"/>
      <c r="F96" s="74"/>
      <c r="G96" s="48" t="s">
        <v>60</v>
      </c>
      <c r="H96" s="49" t="s">
        <v>61</v>
      </c>
      <c r="I96" s="50">
        <f t="shared" si="20"/>
        <v>0</v>
      </c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9.5" customHeight="1">
      <c r="A97" s="73"/>
      <c r="B97" s="74"/>
      <c r="C97" s="75"/>
      <c r="D97" s="76"/>
      <c r="E97" s="76"/>
      <c r="F97" s="74"/>
      <c r="G97" s="48" t="s">
        <v>60</v>
      </c>
      <c r="H97" s="49" t="s">
        <v>61</v>
      </c>
      <c r="I97" s="50">
        <f t="shared" si="20"/>
        <v>0</v>
      </c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9.5" customHeight="1">
      <c r="A98" s="73"/>
      <c r="B98" s="74"/>
      <c r="C98" s="75"/>
      <c r="D98" s="76"/>
      <c r="E98" s="76"/>
      <c r="F98" s="74"/>
      <c r="G98" s="48" t="s">
        <v>60</v>
      </c>
      <c r="H98" s="49" t="s">
        <v>61</v>
      </c>
      <c r="I98" s="50">
        <f t="shared" si="20"/>
        <v>0</v>
      </c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9.5" customHeight="1">
      <c r="A99" s="73"/>
      <c r="B99" s="74"/>
      <c r="C99" s="75"/>
      <c r="D99" s="76"/>
      <c r="E99" s="76"/>
      <c r="F99" s="74"/>
      <c r="G99" s="48" t="s">
        <v>60</v>
      </c>
      <c r="H99" s="49" t="s">
        <v>61</v>
      </c>
      <c r="I99" s="50">
        <f t="shared" si="20"/>
        <v>0</v>
      </c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9.5" customHeight="1">
      <c r="A100" s="77"/>
      <c r="B100" s="78"/>
      <c r="C100" s="79"/>
      <c r="D100" s="80"/>
      <c r="E100" s="80"/>
      <c r="F100" s="78"/>
      <c r="G100" s="48" t="s">
        <v>60</v>
      </c>
      <c r="H100" s="49" t="s">
        <v>61</v>
      </c>
      <c r="I100" s="52">
        <f t="shared" si="20"/>
        <v>0</v>
      </c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9.5" customHeight="1">
      <c r="A101" s="81" t="s">
        <v>10</v>
      </c>
      <c r="B101" s="82"/>
      <c r="C101" s="53">
        <f>SUM(C63:C88)</f>
        <v>0</v>
      </c>
      <c r="D101" s="54"/>
      <c r="E101" s="55">
        <f t="shared" ref="E101:H101" si="21">SUM(E63:E88)</f>
        <v>0</v>
      </c>
      <c r="F101" s="55">
        <f t="shared" si="21"/>
        <v>0</v>
      </c>
      <c r="G101" s="55">
        <f t="shared" si="21"/>
        <v>0</v>
      </c>
      <c r="H101" s="55">
        <f t="shared" si="21"/>
        <v>0</v>
      </c>
      <c r="I101" s="56">
        <f>SUM(I75:I88)</f>
        <v>0</v>
      </c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9.5" customHeight="1">
      <c r="A102" s="57" t="s">
        <v>62</v>
      </c>
      <c r="B102" s="58"/>
      <c r="C102" s="58"/>
      <c r="D102" s="58"/>
      <c r="E102" s="58"/>
      <c r="F102" s="59"/>
      <c r="G102" s="60">
        <f t="shared" ref="G102:H102" si="22">E101+G101</f>
        <v>0</v>
      </c>
      <c r="H102" s="61">
        <f t="shared" si="22"/>
        <v>0</v>
      </c>
      <c r="I102" s="62">
        <f>G102+H102</f>
        <v>0</v>
      </c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9.5" customHeight="1">
      <c r="A103" s="83" t="s">
        <v>63</v>
      </c>
      <c r="B103" s="84"/>
      <c r="C103" s="84"/>
      <c r="D103" s="84"/>
      <c r="E103" s="84"/>
      <c r="F103" s="84"/>
      <c r="G103" s="84"/>
      <c r="H103" s="84"/>
      <c r="I103" s="85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9.5" customHeight="1">
      <c r="A104" s="65" t="s">
        <v>64</v>
      </c>
      <c r="B104" s="66"/>
      <c r="C104" s="66"/>
      <c r="D104" s="66"/>
      <c r="E104" s="66"/>
      <c r="F104" s="66"/>
      <c r="G104" s="66"/>
      <c r="H104" s="66"/>
      <c r="I104" s="67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9.5" customHeight="1">
      <c r="A105" s="68" t="s">
        <v>65</v>
      </c>
      <c r="B105" s="66"/>
      <c r="C105" s="67"/>
      <c r="D105" s="63" t="s">
        <v>66</v>
      </c>
      <c r="E105" s="63"/>
      <c r="F105" s="63"/>
      <c r="G105" s="63"/>
      <c r="H105" s="63" t="s">
        <v>67</v>
      </c>
      <c r="I105" s="64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9.5" customHeight="1">
      <c r="A106" s="69" t="s">
        <v>68</v>
      </c>
      <c r="B106" s="70"/>
      <c r="C106" s="70"/>
      <c r="D106" s="70"/>
      <c r="E106" s="70"/>
      <c r="F106" s="70"/>
      <c r="G106" s="70"/>
      <c r="H106" s="70"/>
      <c r="I106" s="71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9.5" customHeight="1">
      <c r="A107" s="72"/>
      <c r="B107" s="70"/>
      <c r="C107" s="70"/>
      <c r="D107" s="70"/>
      <c r="E107" s="70"/>
      <c r="F107" s="70"/>
      <c r="G107" s="70"/>
      <c r="H107" s="70"/>
      <c r="I107" s="71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w+OyDfeFkHkTBLBC0rHD4VxKcfzTxL6po3PyREj28xesfi/KF6gC1qII/LFARaEDp5lNiNTZa0MPaLosIRWbKA==" saltValue="FYHj50bmg09XHF43qj3+gg==" spinCount="100000" sheet="1" objects="1" scenarios="1"/>
  <mergeCells count="76">
    <mergeCell ref="G90:H90"/>
    <mergeCell ref="C91:F91"/>
    <mergeCell ref="A91:B91"/>
    <mergeCell ref="C61:C62"/>
    <mergeCell ref="D61:D62"/>
    <mergeCell ref="E61:F61"/>
    <mergeCell ref="G61:I61"/>
    <mergeCell ref="A89:I89"/>
    <mergeCell ref="A61:A62"/>
    <mergeCell ref="B61:B62"/>
    <mergeCell ref="A96:B96"/>
    <mergeCell ref="C96:F96"/>
    <mergeCell ref="A97:B97"/>
    <mergeCell ref="C97:F97"/>
    <mergeCell ref="A92:B92"/>
    <mergeCell ref="C92:F92"/>
    <mergeCell ref="A93:B93"/>
    <mergeCell ref="C93:F93"/>
    <mergeCell ref="A94:B94"/>
    <mergeCell ref="C94:F94"/>
    <mergeCell ref="A13:F13"/>
    <mergeCell ref="A14:F14"/>
    <mergeCell ref="A15:F15"/>
    <mergeCell ref="A16:F16"/>
    <mergeCell ref="A95:B95"/>
    <mergeCell ref="C95:F95"/>
    <mergeCell ref="A90:B90"/>
    <mergeCell ref="C90:F90"/>
    <mergeCell ref="A8:F8"/>
    <mergeCell ref="A9:F9"/>
    <mergeCell ref="A10:F10"/>
    <mergeCell ref="A11:F11"/>
    <mergeCell ref="A12:F12"/>
    <mergeCell ref="A1:I1"/>
    <mergeCell ref="A3:I3"/>
    <mergeCell ref="A4:I4"/>
    <mergeCell ref="A5:I5"/>
    <mergeCell ref="A6:F7"/>
    <mergeCell ref="G6:I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L36"/>
    <mergeCell ref="A37:I37"/>
    <mergeCell ref="A43:I43"/>
    <mergeCell ref="A49:I49"/>
    <mergeCell ref="A55:I55"/>
    <mergeCell ref="A60:L60"/>
    <mergeCell ref="A104:I104"/>
    <mergeCell ref="A105:C105"/>
    <mergeCell ref="A106:I106"/>
    <mergeCell ref="A107:I107"/>
    <mergeCell ref="A98:B98"/>
    <mergeCell ref="A99:B99"/>
    <mergeCell ref="C99:F99"/>
    <mergeCell ref="A100:B100"/>
    <mergeCell ref="C100:F100"/>
    <mergeCell ref="A101:B101"/>
    <mergeCell ref="A103:I103"/>
    <mergeCell ref="C98:F98"/>
  </mergeCells>
  <pageMargins left="0.511811024" right="0.511811024" top="0.78740157499999996" bottom="0.78740157499999996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8212210</dc:creator>
  <cp:lastModifiedBy>HEDNA LADY RIBEIRO FIGUEREDO BENJAMIM</cp:lastModifiedBy>
  <dcterms:created xsi:type="dcterms:W3CDTF">2022-07-06T18:43:16Z</dcterms:created>
  <dcterms:modified xsi:type="dcterms:W3CDTF">2023-09-26T17:04:51Z</dcterms:modified>
</cp:coreProperties>
</file>