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75" windowWidth="15600" windowHeight="10050" tabRatio="779" activeTab="0"/>
  </bookViews>
  <sheets>
    <sheet name="DOC (6)" sheetId="1" r:id="rId1"/>
  </sheets>
  <definedNames>
    <definedName name="_xlfn.IFERROR" hidden="1">#NAME?</definedName>
    <definedName name="_xlnm.Print_Area" localSheetId="0">'DOC (6)'!$A$1:$W$102</definedName>
    <definedName name="_xlnm.Print_Titles" localSheetId="0">'DOC (6)'!$1:$2</definedName>
  </definedNames>
  <calcPr fullCalcOnLoad="1"/>
</workbook>
</file>

<file path=xl/sharedStrings.xml><?xml version="1.0" encoding="utf-8"?>
<sst xmlns="http://schemas.openxmlformats.org/spreadsheetml/2006/main" count="126" uniqueCount="120">
  <si>
    <t>AGUA RASA</t>
  </si>
  <si>
    <t>ALTO DE PINHEIROS</t>
  </si>
  <si>
    <t>ANHANGUERA</t>
  </si>
  <si>
    <t>ARICANDUVA</t>
  </si>
  <si>
    <t>ARTUR ALVIM</t>
  </si>
  <si>
    <t>BARRA FUNDA</t>
  </si>
  <si>
    <t>BELA VISTA</t>
  </si>
  <si>
    <t>BELEM</t>
  </si>
  <si>
    <t>BOM RETIRO</t>
  </si>
  <si>
    <t>BRAS</t>
  </si>
  <si>
    <t>BRASILANDIA</t>
  </si>
  <si>
    <t>BUTANTA</t>
  </si>
  <si>
    <t>CACHOEIRINHA</t>
  </si>
  <si>
    <t>CAMBUCI</t>
  </si>
  <si>
    <t>CAMPO BELO</t>
  </si>
  <si>
    <t>CAMPO GRANDE</t>
  </si>
  <si>
    <t>CAMPO LIMPO</t>
  </si>
  <si>
    <t>CANGAIBA</t>
  </si>
  <si>
    <t>CAPAO REDONDO</t>
  </si>
  <si>
    <t>CARRAO</t>
  </si>
  <si>
    <t>CASA VERDE</t>
  </si>
  <si>
    <t>CIDADE ADEMAR</t>
  </si>
  <si>
    <t>CIDADE DUTRA</t>
  </si>
  <si>
    <t>CIDADE LIDER</t>
  </si>
  <si>
    <t>CIDADE TIRADENTES</t>
  </si>
  <si>
    <t>CONSOLACAO</t>
  </si>
  <si>
    <t>CURSINO</t>
  </si>
  <si>
    <t>ERMELINO MATARAZZO</t>
  </si>
  <si>
    <t>FREGUESIA DO O</t>
  </si>
  <si>
    <t>GRAJAU</t>
  </si>
  <si>
    <t>GUAIANASES</t>
  </si>
  <si>
    <t>IGUATEMI</t>
  </si>
  <si>
    <t>IPIRANGA</t>
  </si>
  <si>
    <t>ITAIM BIBI</t>
  </si>
  <si>
    <t>ITAIM PAULISTA</t>
  </si>
  <si>
    <t>ITAQUERA</t>
  </si>
  <si>
    <t>JABAQUARA</t>
  </si>
  <si>
    <t>JACANA</t>
  </si>
  <si>
    <t>JAGUARA</t>
  </si>
  <si>
    <t>JAGUARE</t>
  </si>
  <si>
    <t>JARAGUA</t>
  </si>
  <si>
    <t>JARDIM ANGELA</t>
  </si>
  <si>
    <t>JARDIM HELENA</t>
  </si>
  <si>
    <t>JARDIM PAULISTA</t>
  </si>
  <si>
    <t>JARDIM SAO LUIS</t>
  </si>
  <si>
    <t>JOSE BONIFACIO</t>
  </si>
  <si>
    <t>LAJEADO</t>
  </si>
  <si>
    <t>LAPA</t>
  </si>
  <si>
    <t>LIBERDADE</t>
  </si>
  <si>
    <t>LIMAO</t>
  </si>
  <si>
    <t>MANDAQUI</t>
  </si>
  <si>
    <t>MARSILAC</t>
  </si>
  <si>
    <t>MOEMA</t>
  </si>
  <si>
    <t>MOOCA</t>
  </si>
  <si>
    <t>MORUMBI</t>
  </si>
  <si>
    <t>PARELHEIROS</t>
  </si>
  <si>
    <t>PARI</t>
  </si>
  <si>
    <t>PARQUE DO CARMO</t>
  </si>
  <si>
    <t>PEDREIRA</t>
  </si>
  <si>
    <t>PENHA</t>
  </si>
  <si>
    <t>PERDIZES</t>
  </si>
  <si>
    <t>PERUS</t>
  </si>
  <si>
    <t>PINHEIROS</t>
  </si>
  <si>
    <t>PIRITUBA</t>
  </si>
  <si>
    <t>PONTE RASA</t>
  </si>
  <si>
    <t>RAPOSO TAVARES</t>
  </si>
  <si>
    <t>REPUBLICA</t>
  </si>
  <si>
    <t>RIO PEQUENO</t>
  </si>
  <si>
    <t>SACOMA</t>
  </si>
  <si>
    <t>SANTA CECILIA</t>
  </si>
  <si>
    <t>SANTANA</t>
  </si>
  <si>
    <t>SANTO AMARO</t>
  </si>
  <si>
    <t>SAO DOMINGOS</t>
  </si>
  <si>
    <t>SAO LUCAS</t>
  </si>
  <si>
    <t>SAO MATEUS</t>
  </si>
  <si>
    <t>SAO MIGUEL</t>
  </si>
  <si>
    <t>SAO RAFAEL</t>
  </si>
  <si>
    <t>SAPOPEMBA</t>
  </si>
  <si>
    <t>SAUDE</t>
  </si>
  <si>
    <t>SE</t>
  </si>
  <si>
    <t>SOCORRO</t>
  </si>
  <si>
    <t>TATUAPE</t>
  </si>
  <si>
    <t>TREMEMBE</t>
  </si>
  <si>
    <t>TUCURUVI</t>
  </si>
  <si>
    <t>VILA ANDRADE</t>
  </si>
  <si>
    <t>VILA CURUCA</t>
  </si>
  <si>
    <t>VILA FORMOSA</t>
  </si>
  <si>
    <t>VILA GUILHERME</t>
  </si>
  <si>
    <t>VILA JACUI</t>
  </si>
  <si>
    <t>VILA LEOPOLDINA</t>
  </si>
  <si>
    <t>VILA MARIA</t>
  </si>
  <si>
    <t>VILA MARIANA</t>
  </si>
  <si>
    <t>VILA MATILDE</t>
  </si>
  <si>
    <t>VILA MEDEIROS</t>
  </si>
  <si>
    <t>VILA PRUDENTE</t>
  </si>
  <si>
    <t>VILA SONIA</t>
  </si>
  <si>
    <t>Matrículas</t>
  </si>
  <si>
    <t>Matrícula em Processo</t>
  </si>
  <si>
    <t>Demanda</t>
  </si>
  <si>
    <t>Creche</t>
  </si>
  <si>
    <t>EJA I</t>
  </si>
  <si>
    <t>EJA II</t>
  </si>
  <si>
    <t>TOTAL</t>
  </si>
  <si>
    <t>Pré Escola</t>
  </si>
  <si>
    <t>Ens. Fund.I</t>
  </si>
  <si>
    <t>Ens. Fund.II</t>
  </si>
  <si>
    <t>Ens. Médio</t>
  </si>
  <si>
    <t>Ed. Prof.</t>
  </si>
  <si>
    <t>Distrito</t>
  </si>
  <si>
    <t>Creche (1)</t>
  </si>
  <si>
    <t>Pré Escola (1)</t>
  </si>
  <si>
    <t>Creche (2)</t>
  </si>
  <si>
    <t>Pré Escola (2)</t>
  </si>
  <si>
    <t>Creche Total</t>
  </si>
  <si>
    <t>Pré Escola Total</t>
  </si>
  <si>
    <t>Creche (3)</t>
  </si>
  <si>
    <t>Pré Escola (3)</t>
  </si>
  <si>
    <t>(1) - Demanda sem opção por unidade específica em espera até 30 dias</t>
  </si>
  <si>
    <t>(3) - Demanda com opção por unidade específica</t>
  </si>
  <si>
    <t>(2) - Demanda sem opção por unidade específica em espera a mais de 30 dias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</si>
</sst>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\-mmm\-yy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mmm/yyyy"/>
    <numFmt numFmtId="176" formatCode="0.000"/>
    <numFmt numFmtId="177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3" fontId="0" fillId="0" borderId="0" xfId="0" applyNumberFormat="1" applyAlignment="1">
      <alignment/>
    </xf>
    <xf numFmtId="0" fontId="4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40" fillId="0" borderId="12" xfId="0" applyNumberFormat="1" applyFont="1" applyBorder="1" applyAlignment="1">
      <alignment/>
    </xf>
    <xf numFmtId="3" fontId="40" fillId="0" borderId="13" xfId="0" applyNumberFormat="1" applyFont="1" applyBorder="1" applyAlignment="1">
      <alignment/>
    </xf>
    <xf numFmtId="3" fontId="40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 horizontal="center" wrapText="1"/>
    </xf>
    <xf numFmtId="3" fontId="3" fillId="0" borderId="16" xfId="0" applyNumberFormat="1" applyFont="1" applyBorder="1" applyAlignment="1">
      <alignment horizontal="center" wrapText="1"/>
    </xf>
    <xf numFmtId="3" fontId="3" fillId="0" borderId="17" xfId="0" applyNumberFormat="1" applyFont="1" applyBorder="1" applyAlignment="1">
      <alignment horizontal="center" wrapText="1"/>
    </xf>
    <xf numFmtId="3" fontId="0" fillId="0" borderId="18" xfId="0" applyNumberFormat="1" applyBorder="1" applyAlignment="1">
      <alignment/>
    </xf>
    <xf numFmtId="3" fontId="3" fillId="33" borderId="15" xfId="0" applyNumberFormat="1" applyFont="1" applyFill="1" applyBorder="1" applyAlignment="1">
      <alignment horizontal="center" wrapText="1"/>
    </xf>
    <xf numFmtId="3" fontId="3" fillId="33" borderId="16" xfId="0" applyNumberFormat="1" applyFont="1" applyFill="1" applyBorder="1" applyAlignment="1">
      <alignment horizontal="center" wrapText="1"/>
    </xf>
    <xf numFmtId="0" fontId="1" fillId="0" borderId="19" xfId="50" applyFont="1" applyFill="1" applyBorder="1" applyAlignment="1">
      <alignment/>
      <protection/>
    </xf>
    <xf numFmtId="3" fontId="0" fillId="0" borderId="19" xfId="0" applyNumberFormat="1" applyBorder="1" applyAlignment="1">
      <alignment/>
    </xf>
    <xf numFmtId="0" fontId="5" fillId="0" borderId="19" xfId="50" applyFont="1" applyFill="1" applyBorder="1" applyAlignment="1">
      <alignment/>
      <protection/>
    </xf>
    <xf numFmtId="0" fontId="0" fillId="0" borderId="0" xfId="0" applyAlignment="1">
      <alignment horizontal="left"/>
    </xf>
    <xf numFmtId="0" fontId="3" fillId="0" borderId="19" xfId="0" applyFont="1" applyBorder="1" applyAlignment="1">
      <alignment horizontal="center"/>
    </xf>
    <xf numFmtId="3" fontId="3" fillId="0" borderId="20" xfId="0" applyNumberFormat="1" applyFont="1" applyBorder="1" applyAlignment="1">
      <alignment horizontal="center" wrapText="1"/>
    </xf>
    <xf numFmtId="3" fontId="3" fillId="0" borderId="21" xfId="0" applyNumberFormat="1" applyFont="1" applyBorder="1" applyAlignment="1">
      <alignment horizontal="center" wrapText="1"/>
    </xf>
    <xf numFmtId="3" fontId="3" fillId="0" borderId="22" xfId="0" applyNumberFormat="1" applyFont="1" applyBorder="1" applyAlignment="1">
      <alignment horizontal="center" wrapText="1"/>
    </xf>
    <xf numFmtId="3" fontId="3" fillId="0" borderId="23" xfId="0" applyNumberFormat="1" applyFont="1" applyBorder="1" applyAlignment="1">
      <alignment horizontal="center" wrapText="1"/>
    </xf>
    <xf numFmtId="3" fontId="3" fillId="0" borderId="24" xfId="0" applyNumberFormat="1" applyFont="1" applyBorder="1" applyAlignment="1">
      <alignment horizontal="center" wrapText="1"/>
    </xf>
    <xf numFmtId="3" fontId="3" fillId="0" borderId="25" xfId="0" applyNumberFormat="1" applyFont="1" applyBorder="1" applyAlignment="1">
      <alignment horizontal="center" wrapText="1"/>
    </xf>
    <xf numFmtId="3" fontId="0" fillId="0" borderId="10" xfId="0" applyNumberFormat="1" applyBorder="1" applyAlignment="1">
      <alignment/>
    </xf>
    <xf numFmtId="3" fontId="40" fillId="0" borderId="14" xfId="0" applyNumberFormat="1" applyFont="1" applyBorder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106"/>
  <sheetViews>
    <sheetView tabSelected="1" zoomScalePageLayoutView="0" workbookViewId="0" topLeftCell="A1">
      <pane ySplit="2" topLeftCell="A82" activePane="bottomLeft" state="frozen"/>
      <selection pane="topLeft" activeCell="A102" sqref="A102:W102"/>
      <selection pane="bottomLeft" activeCell="A106" sqref="A106"/>
    </sheetView>
  </sheetViews>
  <sheetFormatPr defaultColWidth="9.140625" defaultRowHeight="15"/>
  <cols>
    <col min="1" max="1" width="22.140625" style="0" bestFit="1" customWidth="1"/>
    <col min="2" max="5" width="7.57421875" style="3" bestFit="1" customWidth="1"/>
    <col min="6" max="7" width="6.57421875" style="3" bestFit="1" customWidth="1"/>
    <col min="8" max="8" width="6.7109375" style="3" bestFit="1" customWidth="1"/>
    <col min="9" max="9" width="8.28125" style="3" bestFit="1" customWidth="1"/>
    <col min="10" max="10" width="7.57421875" style="3" bestFit="1" customWidth="1"/>
    <col min="11" max="11" width="7.00390625" style="3" bestFit="1" customWidth="1"/>
    <col min="12" max="15" width="7.57421875" style="3" customWidth="1"/>
    <col min="16" max="19" width="8.57421875" style="3" customWidth="1"/>
    <col min="20" max="20" width="6.8515625" style="3" customWidth="1"/>
    <col min="21" max="21" width="7.421875" style="3" customWidth="1"/>
    <col min="22" max="22" width="5.7109375" style="3" customWidth="1"/>
    <col min="23" max="23" width="6.28125" style="3" customWidth="1"/>
  </cols>
  <sheetData>
    <row r="1" spans="1:23" ht="40.5" customHeight="1" thickBot="1">
      <c r="A1" s="20" t="s">
        <v>108</v>
      </c>
      <c r="B1" s="21" t="s">
        <v>96</v>
      </c>
      <c r="C1" s="22"/>
      <c r="D1" s="22"/>
      <c r="E1" s="22"/>
      <c r="F1" s="22"/>
      <c r="G1" s="22"/>
      <c r="H1" s="22"/>
      <c r="I1" s="23"/>
      <c r="J1" s="24" t="s">
        <v>97</v>
      </c>
      <c r="K1" s="25"/>
      <c r="L1" s="21" t="s">
        <v>98</v>
      </c>
      <c r="M1" s="26"/>
      <c r="N1" s="26"/>
      <c r="O1" s="26"/>
      <c r="P1" s="22"/>
      <c r="Q1" s="22"/>
      <c r="R1" s="22"/>
      <c r="S1" s="22"/>
      <c r="T1" s="22"/>
      <c r="U1" s="22"/>
      <c r="V1" s="22"/>
      <c r="W1" s="23"/>
    </row>
    <row r="2" spans="1:23" ht="45" customHeight="1">
      <c r="A2" s="20"/>
      <c r="B2" s="10" t="s">
        <v>99</v>
      </c>
      <c r="C2" s="11" t="s">
        <v>103</v>
      </c>
      <c r="D2" s="11" t="s">
        <v>104</v>
      </c>
      <c r="E2" s="11" t="s">
        <v>105</v>
      </c>
      <c r="F2" s="11" t="s">
        <v>100</v>
      </c>
      <c r="G2" s="11" t="s">
        <v>101</v>
      </c>
      <c r="H2" s="11" t="s">
        <v>106</v>
      </c>
      <c r="I2" s="12" t="s">
        <v>107</v>
      </c>
      <c r="J2" s="10" t="s">
        <v>99</v>
      </c>
      <c r="K2" s="12" t="s">
        <v>103</v>
      </c>
      <c r="L2" s="14" t="s">
        <v>109</v>
      </c>
      <c r="M2" s="14" t="s">
        <v>111</v>
      </c>
      <c r="N2" s="14" t="s">
        <v>115</v>
      </c>
      <c r="O2" s="14" t="s">
        <v>113</v>
      </c>
      <c r="P2" s="15" t="s">
        <v>110</v>
      </c>
      <c r="Q2" s="15" t="s">
        <v>112</v>
      </c>
      <c r="R2" s="15" t="s">
        <v>116</v>
      </c>
      <c r="S2" s="15" t="s">
        <v>114</v>
      </c>
      <c r="T2" s="11" t="s">
        <v>104</v>
      </c>
      <c r="U2" s="11" t="s">
        <v>105</v>
      </c>
      <c r="V2" s="11" t="s">
        <v>100</v>
      </c>
      <c r="W2" s="12" t="s">
        <v>101</v>
      </c>
    </row>
    <row r="3" spans="1:23" s="1" customFormat="1" ht="15">
      <c r="A3" s="16" t="s">
        <v>0</v>
      </c>
      <c r="B3" s="6">
        <v>1216</v>
      </c>
      <c r="C3" s="5">
        <v>891</v>
      </c>
      <c r="D3" s="5">
        <v>952</v>
      </c>
      <c r="E3" s="5">
        <v>932</v>
      </c>
      <c r="F3" s="5">
        <v>20</v>
      </c>
      <c r="G3" s="5">
        <v>115</v>
      </c>
      <c r="H3" s="5">
        <v>0</v>
      </c>
      <c r="I3" s="13">
        <v>0</v>
      </c>
      <c r="J3" s="6">
        <v>0</v>
      </c>
      <c r="K3" s="17">
        <v>0</v>
      </c>
      <c r="L3" s="5">
        <v>0</v>
      </c>
      <c r="M3" s="5">
        <v>0</v>
      </c>
      <c r="N3" s="27">
        <v>2</v>
      </c>
      <c r="O3" s="27">
        <v>2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13">
        <v>0</v>
      </c>
    </row>
    <row r="4" spans="1:23" s="2" customFormat="1" ht="15">
      <c r="A4" s="16" t="s">
        <v>1</v>
      </c>
      <c r="B4" s="6">
        <v>425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13">
        <v>0</v>
      </c>
      <c r="J4" s="6">
        <v>0</v>
      </c>
      <c r="K4" s="13">
        <v>0</v>
      </c>
      <c r="L4" s="5">
        <v>0</v>
      </c>
      <c r="M4" s="5">
        <v>0</v>
      </c>
      <c r="N4" s="27">
        <v>0</v>
      </c>
      <c r="O4" s="27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13">
        <v>0</v>
      </c>
    </row>
    <row r="5" spans="1:23" ht="15">
      <c r="A5" s="16" t="s">
        <v>2</v>
      </c>
      <c r="B5" s="6">
        <v>3153</v>
      </c>
      <c r="C5" s="5">
        <v>1822</v>
      </c>
      <c r="D5" s="5">
        <v>2920</v>
      </c>
      <c r="E5" s="5">
        <v>2585</v>
      </c>
      <c r="F5" s="5">
        <v>142</v>
      </c>
      <c r="G5" s="5">
        <v>505</v>
      </c>
      <c r="H5" s="5">
        <v>0</v>
      </c>
      <c r="I5" s="13">
        <v>0</v>
      </c>
      <c r="J5" s="6">
        <v>0</v>
      </c>
      <c r="K5" s="13">
        <v>0</v>
      </c>
      <c r="L5" s="5">
        <v>0</v>
      </c>
      <c r="M5" s="5">
        <v>0</v>
      </c>
      <c r="N5" s="27">
        <v>8</v>
      </c>
      <c r="O5" s="27">
        <v>8</v>
      </c>
      <c r="P5" s="27">
        <v>0</v>
      </c>
      <c r="Q5" s="5">
        <v>0</v>
      </c>
      <c r="R5" s="5">
        <v>0</v>
      </c>
      <c r="S5" s="27">
        <v>0</v>
      </c>
      <c r="T5" s="5">
        <v>0</v>
      </c>
      <c r="U5" s="5">
        <v>0</v>
      </c>
      <c r="V5" s="5">
        <v>0</v>
      </c>
      <c r="W5" s="13">
        <v>0</v>
      </c>
    </row>
    <row r="6" spans="1:23" ht="15">
      <c r="A6" s="16" t="s">
        <v>3</v>
      </c>
      <c r="B6" s="6">
        <v>1720</v>
      </c>
      <c r="C6" s="5">
        <v>801</v>
      </c>
      <c r="D6" s="5">
        <v>1217</v>
      </c>
      <c r="E6" s="5">
        <v>1349</v>
      </c>
      <c r="F6" s="5">
        <v>47</v>
      </c>
      <c r="G6" s="5">
        <v>175</v>
      </c>
      <c r="H6" s="5">
        <v>0</v>
      </c>
      <c r="I6" s="13">
        <v>0</v>
      </c>
      <c r="J6" s="6">
        <v>5</v>
      </c>
      <c r="K6" s="13">
        <v>0</v>
      </c>
      <c r="L6" s="5">
        <v>0</v>
      </c>
      <c r="M6" s="5">
        <v>0</v>
      </c>
      <c r="N6" s="27">
        <v>1</v>
      </c>
      <c r="O6" s="27">
        <v>1</v>
      </c>
      <c r="P6" s="27">
        <v>0</v>
      </c>
      <c r="Q6" s="5">
        <v>0</v>
      </c>
      <c r="R6" s="5">
        <v>0</v>
      </c>
      <c r="S6" s="27">
        <v>0</v>
      </c>
      <c r="T6" s="5">
        <v>0</v>
      </c>
      <c r="U6" s="5">
        <v>0</v>
      </c>
      <c r="V6" s="5">
        <v>0</v>
      </c>
      <c r="W6" s="13">
        <v>0</v>
      </c>
    </row>
    <row r="7" spans="1:23" ht="15">
      <c r="A7" s="16" t="s">
        <v>4</v>
      </c>
      <c r="B7" s="6">
        <v>3055</v>
      </c>
      <c r="C7" s="5">
        <v>2191</v>
      </c>
      <c r="D7" s="5">
        <v>2448</v>
      </c>
      <c r="E7" s="5">
        <v>2082</v>
      </c>
      <c r="F7" s="5">
        <v>0</v>
      </c>
      <c r="G7" s="5">
        <v>79</v>
      </c>
      <c r="H7" s="5">
        <v>0</v>
      </c>
      <c r="I7" s="13">
        <v>0</v>
      </c>
      <c r="J7" s="6">
        <v>0</v>
      </c>
      <c r="K7" s="13">
        <v>0</v>
      </c>
      <c r="L7" s="5">
        <v>0</v>
      </c>
      <c r="M7" s="5">
        <v>0</v>
      </c>
      <c r="N7" s="27">
        <v>4</v>
      </c>
      <c r="O7" s="27">
        <v>4</v>
      </c>
      <c r="P7" s="27">
        <v>0</v>
      </c>
      <c r="Q7" s="5">
        <v>0</v>
      </c>
      <c r="R7" s="5">
        <v>0</v>
      </c>
      <c r="S7" s="27">
        <v>0</v>
      </c>
      <c r="T7" s="5">
        <v>0</v>
      </c>
      <c r="U7" s="5">
        <v>0</v>
      </c>
      <c r="V7" s="5">
        <v>0</v>
      </c>
      <c r="W7" s="13">
        <v>0</v>
      </c>
    </row>
    <row r="8" spans="1:23" ht="15">
      <c r="A8" s="16" t="s">
        <v>5</v>
      </c>
      <c r="B8" s="6">
        <v>317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13">
        <v>0</v>
      </c>
      <c r="J8" s="6">
        <v>0</v>
      </c>
      <c r="K8" s="13">
        <v>0</v>
      </c>
      <c r="L8" s="5">
        <v>0</v>
      </c>
      <c r="M8" s="5">
        <v>0</v>
      </c>
      <c r="N8" s="27">
        <v>0</v>
      </c>
      <c r="O8" s="27">
        <v>0</v>
      </c>
      <c r="P8" s="27">
        <v>0</v>
      </c>
      <c r="Q8" s="5">
        <v>0</v>
      </c>
      <c r="R8" s="5">
        <v>0</v>
      </c>
      <c r="S8" s="27">
        <v>0</v>
      </c>
      <c r="T8" s="5">
        <v>0</v>
      </c>
      <c r="U8" s="5">
        <v>0</v>
      </c>
      <c r="V8" s="5">
        <v>0</v>
      </c>
      <c r="W8" s="13">
        <v>0</v>
      </c>
    </row>
    <row r="9" spans="1:23" ht="15">
      <c r="A9" s="16" t="s">
        <v>6</v>
      </c>
      <c r="B9" s="6">
        <v>1611</v>
      </c>
      <c r="C9" s="5">
        <v>500</v>
      </c>
      <c r="D9" s="5">
        <v>417</v>
      </c>
      <c r="E9" s="5">
        <v>386</v>
      </c>
      <c r="F9" s="5">
        <v>0</v>
      </c>
      <c r="G9" s="5">
        <v>151</v>
      </c>
      <c r="H9" s="5">
        <v>0</v>
      </c>
      <c r="I9" s="13">
        <v>0</v>
      </c>
      <c r="J9" s="6">
        <v>2</v>
      </c>
      <c r="K9" s="13">
        <v>0</v>
      </c>
      <c r="L9" s="5">
        <v>0</v>
      </c>
      <c r="M9" s="5">
        <v>0</v>
      </c>
      <c r="N9" s="27">
        <v>2</v>
      </c>
      <c r="O9" s="27">
        <v>2</v>
      </c>
      <c r="P9" s="27">
        <v>0</v>
      </c>
      <c r="Q9" s="5">
        <v>0</v>
      </c>
      <c r="R9" s="27">
        <v>0</v>
      </c>
      <c r="S9" s="27">
        <v>0</v>
      </c>
      <c r="T9" s="5">
        <v>0</v>
      </c>
      <c r="U9" s="5">
        <v>0</v>
      </c>
      <c r="V9" s="5">
        <v>0</v>
      </c>
      <c r="W9" s="13">
        <v>0</v>
      </c>
    </row>
    <row r="10" spans="1:23" ht="15">
      <c r="A10" s="16" t="s">
        <v>7</v>
      </c>
      <c r="B10" s="6">
        <v>1378</v>
      </c>
      <c r="C10" s="5">
        <v>836</v>
      </c>
      <c r="D10" s="5">
        <v>469</v>
      </c>
      <c r="E10" s="5">
        <v>374</v>
      </c>
      <c r="F10" s="5">
        <v>0</v>
      </c>
      <c r="G10" s="5">
        <v>0</v>
      </c>
      <c r="H10" s="5">
        <v>0</v>
      </c>
      <c r="I10" s="13">
        <v>0</v>
      </c>
      <c r="J10" s="6">
        <v>0</v>
      </c>
      <c r="K10" s="13">
        <v>0</v>
      </c>
      <c r="L10" s="5">
        <v>0</v>
      </c>
      <c r="M10" s="5">
        <v>0</v>
      </c>
      <c r="N10" s="27">
        <v>5</v>
      </c>
      <c r="O10" s="27">
        <v>5</v>
      </c>
      <c r="P10" s="27">
        <v>0</v>
      </c>
      <c r="Q10" s="27">
        <v>0</v>
      </c>
      <c r="R10" s="27">
        <v>0</v>
      </c>
      <c r="S10" s="27">
        <v>0</v>
      </c>
      <c r="T10" s="5">
        <v>0</v>
      </c>
      <c r="U10" s="5">
        <v>0</v>
      </c>
      <c r="V10" s="5">
        <v>0</v>
      </c>
      <c r="W10" s="13">
        <v>0</v>
      </c>
    </row>
    <row r="11" spans="1:23" ht="15">
      <c r="A11" s="16" t="s">
        <v>8</v>
      </c>
      <c r="B11" s="6">
        <v>1443</v>
      </c>
      <c r="C11" s="5">
        <v>705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13">
        <v>0</v>
      </c>
      <c r="J11" s="6">
        <v>0</v>
      </c>
      <c r="K11" s="13">
        <v>0</v>
      </c>
      <c r="L11" s="5">
        <v>0</v>
      </c>
      <c r="M11" s="5">
        <v>0</v>
      </c>
      <c r="N11" s="27">
        <v>2</v>
      </c>
      <c r="O11" s="27">
        <v>2</v>
      </c>
      <c r="P11" s="27">
        <v>0</v>
      </c>
      <c r="Q11" s="27">
        <v>0</v>
      </c>
      <c r="R11" s="27">
        <v>0</v>
      </c>
      <c r="S11" s="27">
        <v>0</v>
      </c>
      <c r="T11" s="5">
        <v>0</v>
      </c>
      <c r="U11" s="5">
        <v>0</v>
      </c>
      <c r="V11" s="5">
        <v>0</v>
      </c>
      <c r="W11" s="13">
        <v>0</v>
      </c>
    </row>
    <row r="12" spans="1:23" ht="15">
      <c r="A12" s="16" t="s">
        <v>9</v>
      </c>
      <c r="B12" s="6">
        <v>833</v>
      </c>
      <c r="C12" s="5">
        <v>638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13">
        <v>0</v>
      </c>
      <c r="J12" s="6">
        <v>0</v>
      </c>
      <c r="K12" s="13">
        <v>3</v>
      </c>
      <c r="L12" s="5">
        <v>0</v>
      </c>
      <c r="M12" s="5">
        <v>0</v>
      </c>
      <c r="N12" s="27">
        <v>5</v>
      </c>
      <c r="O12" s="27">
        <v>5</v>
      </c>
      <c r="P12" s="27">
        <v>0</v>
      </c>
      <c r="Q12" s="27">
        <v>0</v>
      </c>
      <c r="R12" s="27">
        <v>0</v>
      </c>
      <c r="S12" s="27">
        <v>0</v>
      </c>
      <c r="T12" s="5">
        <v>0</v>
      </c>
      <c r="U12" s="5">
        <v>0</v>
      </c>
      <c r="V12" s="5">
        <v>0</v>
      </c>
      <c r="W12" s="13">
        <v>0</v>
      </c>
    </row>
    <row r="13" spans="1:23" ht="15">
      <c r="A13" s="16" t="s">
        <v>10</v>
      </c>
      <c r="B13" s="6">
        <v>13438</v>
      </c>
      <c r="C13" s="5">
        <v>7550</v>
      </c>
      <c r="D13" s="5">
        <v>7905</v>
      </c>
      <c r="E13" s="5">
        <v>7027</v>
      </c>
      <c r="F13" s="5">
        <v>184</v>
      </c>
      <c r="G13" s="5">
        <v>1329</v>
      </c>
      <c r="H13" s="5">
        <v>0</v>
      </c>
      <c r="I13" s="13">
        <v>0</v>
      </c>
      <c r="J13" s="6">
        <v>0</v>
      </c>
      <c r="K13" s="13">
        <v>2</v>
      </c>
      <c r="L13" s="5">
        <v>0</v>
      </c>
      <c r="M13" s="5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5">
        <v>0</v>
      </c>
      <c r="U13" s="5">
        <v>0</v>
      </c>
      <c r="V13" s="5">
        <v>0</v>
      </c>
      <c r="W13" s="13">
        <v>0</v>
      </c>
    </row>
    <row r="14" spans="1:23" ht="15">
      <c r="A14" s="16" t="s">
        <v>11</v>
      </c>
      <c r="B14" s="6">
        <v>899</v>
      </c>
      <c r="C14" s="5">
        <v>576</v>
      </c>
      <c r="D14" s="5">
        <v>1453</v>
      </c>
      <c r="E14" s="5">
        <v>1106</v>
      </c>
      <c r="F14" s="5">
        <v>206</v>
      </c>
      <c r="G14" s="5">
        <v>629</v>
      </c>
      <c r="H14" s="5">
        <v>0</v>
      </c>
      <c r="I14" s="13">
        <v>0</v>
      </c>
      <c r="J14" s="6">
        <v>0</v>
      </c>
      <c r="K14" s="13">
        <v>0</v>
      </c>
      <c r="L14" s="5">
        <v>0</v>
      </c>
      <c r="M14" s="5">
        <v>0</v>
      </c>
      <c r="N14" s="27">
        <v>1</v>
      </c>
      <c r="O14" s="27">
        <v>1</v>
      </c>
      <c r="P14" s="27">
        <v>0</v>
      </c>
      <c r="Q14" s="27">
        <v>0</v>
      </c>
      <c r="R14" s="27">
        <v>0</v>
      </c>
      <c r="S14" s="27">
        <v>0</v>
      </c>
      <c r="T14" s="5">
        <v>0</v>
      </c>
      <c r="U14" s="5">
        <v>0</v>
      </c>
      <c r="V14" s="5">
        <v>0</v>
      </c>
      <c r="W14" s="13">
        <v>0</v>
      </c>
    </row>
    <row r="15" spans="1:23" ht="15">
      <c r="A15" s="16" t="s">
        <v>12</v>
      </c>
      <c r="B15" s="6">
        <v>6711</v>
      </c>
      <c r="C15" s="5">
        <v>2859</v>
      </c>
      <c r="D15" s="5">
        <v>2961</v>
      </c>
      <c r="E15" s="5">
        <v>2746</v>
      </c>
      <c r="F15" s="5">
        <v>38</v>
      </c>
      <c r="G15" s="5">
        <v>441</v>
      </c>
      <c r="H15" s="5">
        <v>0</v>
      </c>
      <c r="I15" s="13">
        <v>0</v>
      </c>
      <c r="J15" s="6">
        <v>0</v>
      </c>
      <c r="K15" s="13">
        <v>1</v>
      </c>
      <c r="L15" s="5">
        <v>0</v>
      </c>
      <c r="M15" s="5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5">
        <v>0</v>
      </c>
      <c r="U15" s="5">
        <v>0</v>
      </c>
      <c r="V15" s="5">
        <v>0</v>
      </c>
      <c r="W15" s="13">
        <v>0</v>
      </c>
    </row>
    <row r="16" spans="1:23" ht="15">
      <c r="A16" s="16" t="s">
        <v>13</v>
      </c>
      <c r="B16" s="6">
        <v>610</v>
      </c>
      <c r="C16" s="5">
        <v>577</v>
      </c>
      <c r="D16" s="5">
        <v>0</v>
      </c>
      <c r="E16" s="5">
        <v>0</v>
      </c>
      <c r="F16" s="5">
        <v>141</v>
      </c>
      <c r="G16" s="5">
        <v>362</v>
      </c>
      <c r="H16" s="5">
        <v>0</v>
      </c>
      <c r="I16" s="13">
        <v>0</v>
      </c>
      <c r="J16" s="6">
        <v>0</v>
      </c>
      <c r="K16" s="13">
        <v>0</v>
      </c>
      <c r="L16" s="5">
        <v>0</v>
      </c>
      <c r="M16" s="5">
        <v>0</v>
      </c>
      <c r="N16" s="27">
        <v>1</v>
      </c>
      <c r="O16" s="27">
        <v>1</v>
      </c>
      <c r="P16" s="27">
        <v>0</v>
      </c>
      <c r="Q16" s="27">
        <v>0</v>
      </c>
      <c r="R16" s="27">
        <v>0</v>
      </c>
      <c r="S16" s="27">
        <v>0</v>
      </c>
      <c r="T16" s="5">
        <v>0</v>
      </c>
      <c r="U16" s="5">
        <v>0</v>
      </c>
      <c r="V16" s="5">
        <v>0</v>
      </c>
      <c r="W16" s="13">
        <v>0</v>
      </c>
    </row>
    <row r="17" spans="1:23" ht="15">
      <c r="A17" s="16" t="s">
        <v>14</v>
      </c>
      <c r="B17" s="6">
        <v>1133</v>
      </c>
      <c r="C17" s="5">
        <v>400</v>
      </c>
      <c r="D17" s="5">
        <v>784</v>
      </c>
      <c r="E17" s="5">
        <v>761</v>
      </c>
      <c r="F17" s="5">
        <v>79</v>
      </c>
      <c r="G17" s="5">
        <v>155</v>
      </c>
      <c r="H17" s="5">
        <v>0</v>
      </c>
      <c r="I17" s="13">
        <v>0</v>
      </c>
      <c r="J17" s="6">
        <v>2</v>
      </c>
      <c r="K17" s="13">
        <v>6</v>
      </c>
      <c r="L17" s="5">
        <v>0</v>
      </c>
      <c r="M17" s="5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5">
        <v>0</v>
      </c>
      <c r="U17" s="5">
        <v>0</v>
      </c>
      <c r="V17" s="5">
        <v>0</v>
      </c>
      <c r="W17" s="13">
        <v>0</v>
      </c>
    </row>
    <row r="18" spans="1:23" ht="15">
      <c r="A18" s="16" t="s">
        <v>15</v>
      </c>
      <c r="B18" s="6">
        <v>1967</v>
      </c>
      <c r="C18" s="5">
        <v>1528</v>
      </c>
      <c r="D18" s="5">
        <v>2158</v>
      </c>
      <c r="E18" s="5">
        <v>2009</v>
      </c>
      <c r="F18" s="5">
        <v>154</v>
      </c>
      <c r="G18" s="5">
        <v>346</v>
      </c>
      <c r="H18" s="5">
        <v>0</v>
      </c>
      <c r="I18" s="13">
        <v>0</v>
      </c>
      <c r="J18" s="6">
        <v>10</v>
      </c>
      <c r="K18" s="13">
        <v>6</v>
      </c>
      <c r="L18" s="5">
        <v>0</v>
      </c>
      <c r="M18" s="5">
        <v>0</v>
      </c>
      <c r="N18" s="27">
        <v>10</v>
      </c>
      <c r="O18" s="27">
        <v>10</v>
      </c>
      <c r="P18" s="27">
        <v>0</v>
      </c>
      <c r="Q18" s="27">
        <v>0</v>
      </c>
      <c r="R18" s="27">
        <v>0</v>
      </c>
      <c r="S18" s="27">
        <v>0</v>
      </c>
      <c r="T18" s="5">
        <v>0</v>
      </c>
      <c r="U18" s="5">
        <v>0</v>
      </c>
      <c r="V18" s="5">
        <v>0</v>
      </c>
      <c r="W18" s="13">
        <v>0</v>
      </c>
    </row>
    <row r="19" spans="1:23" ht="15">
      <c r="A19" s="16" t="s">
        <v>16</v>
      </c>
      <c r="B19" s="6">
        <v>10585</v>
      </c>
      <c r="C19" s="5">
        <v>6196</v>
      </c>
      <c r="D19" s="5">
        <v>7170</v>
      </c>
      <c r="E19" s="5">
        <v>6166</v>
      </c>
      <c r="F19" s="5">
        <v>256</v>
      </c>
      <c r="G19" s="5">
        <v>1386</v>
      </c>
      <c r="H19" s="5">
        <v>0</v>
      </c>
      <c r="I19" s="13">
        <v>0</v>
      </c>
      <c r="J19" s="6">
        <v>81</v>
      </c>
      <c r="K19" s="13">
        <v>5</v>
      </c>
      <c r="L19" s="5">
        <v>0</v>
      </c>
      <c r="M19" s="5">
        <v>0</v>
      </c>
      <c r="N19" s="27">
        <v>65</v>
      </c>
      <c r="O19" s="27">
        <v>65</v>
      </c>
      <c r="P19" s="27">
        <v>0</v>
      </c>
      <c r="Q19" s="27">
        <v>0</v>
      </c>
      <c r="R19" s="27">
        <v>0</v>
      </c>
      <c r="S19" s="27">
        <v>0</v>
      </c>
      <c r="T19" s="5">
        <v>0</v>
      </c>
      <c r="U19" s="5">
        <v>0</v>
      </c>
      <c r="V19" s="5">
        <v>0</v>
      </c>
      <c r="W19" s="13">
        <v>0</v>
      </c>
    </row>
    <row r="20" spans="1:23" ht="15">
      <c r="A20" s="16" t="s">
        <v>17</v>
      </c>
      <c r="B20" s="6">
        <v>5064</v>
      </c>
      <c r="C20" s="5">
        <v>3616</v>
      </c>
      <c r="D20" s="5">
        <v>2103</v>
      </c>
      <c r="E20" s="5">
        <v>2013</v>
      </c>
      <c r="F20" s="5">
        <v>236</v>
      </c>
      <c r="G20" s="5">
        <v>616</v>
      </c>
      <c r="H20" s="5">
        <v>0</v>
      </c>
      <c r="I20" s="13">
        <v>0</v>
      </c>
      <c r="J20" s="6">
        <v>0</v>
      </c>
      <c r="K20" s="13">
        <v>1</v>
      </c>
      <c r="L20" s="5">
        <v>0</v>
      </c>
      <c r="M20" s="5">
        <v>0</v>
      </c>
      <c r="N20" s="27">
        <v>3</v>
      </c>
      <c r="O20" s="27">
        <v>3</v>
      </c>
      <c r="P20" s="27">
        <v>0</v>
      </c>
      <c r="Q20" s="27">
        <v>0</v>
      </c>
      <c r="R20" s="27">
        <v>0</v>
      </c>
      <c r="S20" s="27">
        <v>0</v>
      </c>
      <c r="T20" s="5">
        <v>0</v>
      </c>
      <c r="U20" s="5">
        <v>0</v>
      </c>
      <c r="V20" s="5">
        <v>0</v>
      </c>
      <c r="W20" s="13">
        <v>0</v>
      </c>
    </row>
    <row r="21" spans="1:23" ht="15">
      <c r="A21" s="16" t="s">
        <v>18</v>
      </c>
      <c r="B21" s="6">
        <v>13666</v>
      </c>
      <c r="C21" s="5">
        <v>7463</v>
      </c>
      <c r="D21" s="5">
        <v>8241</v>
      </c>
      <c r="E21" s="5">
        <v>7232</v>
      </c>
      <c r="F21" s="5">
        <v>850</v>
      </c>
      <c r="G21" s="5">
        <v>2168</v>
      </c>
      <c r="H21" s="5">
        <v>0</v>
      </c>
      <c r="I21" s="13">
        <v>0</v>
      </c>
      <c r="J21" s="6">
        <v>156</v>
      </c>
      <c r="K21" s="13">
        <v>20</v>
      </c>
      <c r="L21" s="5">
        <v>0</v>
      </c>
      <c r="M21" s="5">
        <v>0</v>
      </c>
      <c r="N21" s="27">
        <v>57</v>
      </c>
      <c r="O21" s="27">
        <v>57</v>
      </c>
      <c r="P21" s="27">
        <v>0</v>
      </c>
      <c r="Q21" s="27">
        <v>0</v>
      </c>
      <c r="R21" s="27">
        <v>0</v>
      </c>
      <c r="S21" s="27">
        <v>0</v>
      </c>
      <c r="T21" s="5">
        <v>0</v>
      </c>
      <c r="U21" s="5">
        <v>0</v>
      </c>
      <c r="V21" s="5">
        <v>0</v>
      </c>
      <c r="W21" s="13">
        <v>0</v>
      </c>
    </row>
    <row r="22" spans="1:23" ht="15">
      <c r="A22" s="16" t="s">
        <v>19</v>
      </c>
      <c r="B22" s="6">
        <v>1959</v>
      </c>
      <c r="C22" s="5">
        <v>917</v>
      </c>
      <c r="D22" s="5">
        <v>789</v>
      </c>
      <c r="E22" s="5">
        <v>874</v>
      </c>
      <c r="F22" s="5">
        <v>0</v>
      </c>
      <c r="G22" s="5">
        <v>0</v>
      </c>
      <c r="H22" s="5">
        <v>0</v>
      </c>
      <c r="I22" s="13">
        <v>0</v>
      </c>
      <c r="J22" s="6">
        <v>17</v>
      </c>
      <c r="K22" s="13">
        <v>2</v>
      </c>
      <c r="L22" s="5">
        <v>0</v>
      </c>
      <c r="M22" s="5">
        <v>0</v>
      </c>
      <c r="N22" s="27">
        <v>3</v>
      </c>
      <c r="O22" s="27">
        <v>3</v>
      </c>
      <c r="P22" s="27">
        <v>0</v>
      </c>
      <c r="Q22" s="27">
        <v>0</v>
      </c>
      <c r="R22" s="27">
        <v>0</v>
      </c>
      <c r="S22" s="27">
        <v>0</v>
      </c>
      <c r="T22" s="5">
        <v>0</v>
      </c>
      <c r="U22" s="5">
        <v>0</v>
      </c>
      <c r="V22" s="5">
        <v>0</v>
      </c>
      <c r="W22" s="13">
        <v>0</v>
      </c>
    </row>
    <row r="23" spans="1:23" ht="15">
      <c r="A23" s="16" t="s">
        <v>20</v>
      </c>
      <c r="B23" s="6">
        <v>2001</v>
      </c>
      <c r="C23" s="5">
        <v>1064</v>
      </c>
      <c r="D23" s="5">
        <v>1080</v>
      </c>
      <c r="E23" s="5">
        <v>1016</v>
      </c>
      <c r="F23" s="5">
        <v>44</v>
      </c>
      <c r="G23" s="5">
        <v>149</v>
      </c>
      <c r="H23" s="5">
        <v>0</v>
      </c>
      <c r="I23" s="13">
        <v>0</v>
      </c>
      <c r="J23" s="6">
        <v>0</v>
      </c>
      <c r="K23" s="13">
        <v>0</v>
      </c>
      <c r="L23" s="5">
        <v>0</v>
      </c>
      <c r="M23" s="5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5">
        <v>0</v>
      </c>
      <c r="U23" s="5">
        <v>0</v>
      </c>
      <c r="V23" s="5">
        <v>0</v>
      </c>
      <c r="W23" s="13">
        <v>0</v>
      </c>
    </row>
    <row r="24" spans="1:23" ht="15">
      <c r="A24" s="16" t="s">
        <v>21</v>
      </c>
      <c r="B24" s="6">
        <v>9569</v>
      </c>
      <c r="C24" s="5">
        <v>5695</v>
      </c>
      <c r="D24" s="5">
        <v>3430</v>
      </c>
      <c r="E24" s="5">
        <v>2634</v>
      </c>
      <c r="F24" s="5">
        <v>107</v>
      </c>
      <c r="G24" s="5">
        <v>469</v>
      </c>
      <c r="H24" s="5">
        <v>0</v>
      </c>
      <c r="I24" s="13">
        <v>0</v>
      </c>
      <c r="J24" s="6">
        <v>175</v>
      </c>
      <c r="K24" s="13">
        <v>11</v>
      </c>
      <c r="L24" s="5">
        <v>0</v>
      </c>
      <c r="M24" s="5">
        <v>0</v>
      </c>
      <c r="N24" s="27">
        <v>11</v>
      </c>
      <c r="O24" s="27">
        <v>11</v>
      </c>
      <c r="P24" s="27">
        <v>0</v>
      </c>
      <c r="Q24" s="27">
        <v>0</v>
      </c>
      <c r="R24" s="27">
        <v>0</v>
      </c>
      <c r="S24" s="27">
        <v>0</v>
      </c>
      <c r="T24" s="5">
        <v>0</v>
      </c>
      <c r="U24" s="5">
        <v>0</v>
      </c>
      <c r="V24" s="5">
        <v>0</v>
      </c>
      <c r="W24" s="13">
        <v>0</v>
      </c>
    </row>
    <row r="25" spans="1:23" ht="15">
      <c r="A25" s="16" t="s">
        <v>22</v>
      </c>
      <c r="B25" s="6">
        <v>8367</v>
      </c>
      <c r="C25" s="5">
        <v>4603</v>
      </c>
      <c r="D25" s="5">
        <v>5802</v>
      </c>
      <c r="E25" s="5">
        <v>4654</v>
      </c>
      <c r="F25" s="5">
        <v>202</v>
      </c>
      <c r="G25" s="5">
        <v>863</v>
      </c>
      <c r="H25" s="5">
        <v>0</v>
      </c>
      <c r="I25" s="13">
        <v>0</v>
      </c>
      <c r="J25" s="6">
        <v>1</v>
      </c>
      <c r="K25" s="13">
        <v>2</v>
      </c>
      <c r="L25" s="5">
        <v>0</v>
      </c>
      <c r="M25" s="5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5">
        <v>0</v>
      </c>
      <c r="U25" s="5">
        <v>0</v>
      </c>
      <c r="V25" s="5">
        <v>0</v>
      </c>
      <c r="W25" s="13">
        <v>0</v>
      </c>
    </row>
    <row r="26" spans="1:23" ht="15">
      <c r="A26" s="16" t="s">
        <v>23</v>
      </c>
      <c r="B26" s="6">
        <v>4814</v>
      </c>
      <c r="C26" s="5">
        <v>3411</v>
      </c>
      <c r="D26" s="5">
        <v>2640</v>
      </c>
      <c r="E26" s="5">
        <v>2663</v>
      </c>
      <c r="F26" s="5">
        <v>228</v>
      </c>
      <c r="G26" s="5">
        <v>829</v>
      </c>
      <c r="H26" s="5">
        <v>0</v>
      </c>
      <c r="I26" s="13">
        <v>0</v>
      </c>
      <c r="J26" s="6">
        <v>8</v>
      </c>
      <c r="K26" s="13">
        <v>14</v>
      </c>
      <c r="L26" s="5">
        <v>0</v>
      </c>
      <c r="M26" s="5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5">
        <v>0</v>
      </c>
      <c r="U26" s="5">
        <v>0</v>
      </c>
      <c r="V26" s="5">
        <v>0</v>
      </c>
      <c r="W26" s="13">
        <v>0</v>
      </c>
    </row>
    <row r="27" spans="1:23" ht="15">
      <c r="A27" s="16" t="s">
        <v>24</v>
      </c>
      <c r="B27" s="6">
        <v>11563</v>
      </c>
      <c r="C27" s="5">
        <v>7147</v>
      </c>
      <c r="D27" s="5">
        <v>11188</v>
      </c>
      <c r="E27" s="5">
        <v>9188</v>
      </c>
      <c r="F27" s="5">
        <v>188</v>
      </c>
      <c r="G27" s="5">
        <v>1122</v>
      </c>
      <c r="H27" s="5">
        <v>436</v>
      </c>
      <c r="I27" s="13">
        <v>0</v>
      </c>
      <c r="J27" s="6">
        <v>16</v>
      </c>
      <c r="K27" s="13">
        <v>5</v>
      </c>
      <c r="L27" s="5">
        <v>0</v>
      </c>
      <c r="M27" s="5">
        <v>0</v>
      </c>
      <c r="N27" s="27">
        <v>4</v>
      </c>
      <c r="O27" s="27">
        <v>4</v>
      </c>
      <c r="P27" s="27">
        <v>0</v>
      </c>
      <c r="Q27" s="27">
        <v>0</v>
      </c>
      <c r="R27" s="27">
        <v>0</v>
      </c>
      <c r="S27" s="27">
        <v>0</v>
      </c>
      <c r="T27" s="5">
        <v>0</v>
      </c>
      <c r="U27" s="5">
        <v>0</v>
      </c>
      <c r="V27" s="5">
        <v>0</v>
      </c>
      <c r="W27" s="13">
        <v>0</v>
      </c>
    </row>
    <row r="28" spans="1:23" ht="15">
      <c r="A28" s="16" t="s">
        <v>25</v>
      </c>
      <c r="B28" s="6">
        <v>217</v>
      </c>
      <c r="C28" s="5">
        <v>879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13">
        <v>0</v>
      </c>
      <c r="J28" s="6">
        <v>0</v>
      </c>
      <c r="K28" s="13">
        <v>0</v>
      </c>
      <c r="L28" s="5">
        <v>0</v>
      </c>
      <c r="M28" s="5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5">
        <v>0</v>
      </c>
      <c r="U28" s="5">
        <v>0</v>
      </c>
      <c r="V28" s="5">
        <v>0</v>
      </c>
      <c r="W28" s="13">
        <v>0</v>
      </c>
    </row>
    <row r="29" spans="1:23" ht="15">
      <c r="A29" s="16" t="s">
        <v>26</v>
      </c>
      <c r="B29" s="6">
        <v>1599</v>
      </c>
      <c r="C29" s="5">
        <v>1002</v>
      </c>
      <c r="D29" s="5">
        <v>620</v>
      </c>
      <c r="E29" s="5">
        <v>635</v>
      </c>
      <c r="F29" s="5">
        <v>50</v>
      </c>
      <c r="G29" s="5">
        <v>213</v>
      </c>
      <c r="H29" s="5">
        <v>0</v>
      </c>
      <c r="I29" s="13">
        <v>0</v>
      </c>
      <c r="J29" s="6">
        <v>1</v>
      </c>
      <c r="K29" s="13">
        <v>0</v>
      </c>
      <c r="L29" s="5">
        <v>0</v>
      </c>
      <c r="M29" s="5">
        <v>0</v>
      </c>
      <c r="N29" s="27">
        <v>2</v>
      </c>
      <c r="O29" s="27">
        <v>2</v>
      </c>
      <c r="P29" s="27">
        <v>0</v>
      </c>
      <c r="Q29" s="27">
        <v>0</v>
      </c>
      <c r="R29" s="27">
        <v>0</v>
      </c>
      <c r="S29" s="27">
        <v>0</v>
      </c>
      <c r="T29" s="5">
        <v>0</v>
      </c>
      <c r="U29" s="5">
        <v>0</v>
      </c>
      <c r="V29" s="5">
        <v>0</v>
      </c>
      <c r="W29" s="13">
        <v>0</v>
      </c>
    </row>
    <row r="30" spans="1:23" ht="15">
      <c r="A30" s="16" t="s">
        <v>27</v>
      </c>
      <c r="B30" s="6">
        <v>4530</v>
      </c>
      <c r="C30" s="5">
        <v>2395</v>
      </c>
      <c r="D30" s="5">
        <v>1030</v>
      </c>
      <c r="E30" s="5">
        <v>937</v>
      </c>
      <c r="F30" s="5">
        <v>196</v>
      </c>
      <c r="G30" s="5">
        <v>439</v>
      </c>
      <c r="H30" s="5">
        <v>0</v>
      </c>
      <c r="I30" s="13">
        <v>0</v>
      </c>
      <c r="J30" s="6">
        <v>0</v>
      </c>
      <c r="K30" s="13">
        <v>1</v>
      </c>
      <c r="L30" s="5">
        <v>0</v>
      </c>
      <c r="M30" s="5">
        <v>0</v>
      </c>
      <c r="N30" s="27">
        <v>15</v>
      </c>
      <c r="O30" s="27">
        <v>15</v>
      </c>
      <c r="P30" s="27">
        <v>0</v>
      </c>
      <c r="Q30" s="27">
        <v>0</v>
      </c>
      <c r="R30" s="27">
        <v>0</v>
      </c>
      <c r="S30" s="27">
        <v>0</v>
      </c>
      <c r="T30" s="5">
        <v>0</v>
      </c>
      <c r="U30" s="5">
        <v>0</v>
      </c>
      <c r="V30" s="5">
        <v>0</v>
      </c>
      <c r="W30" s="13">
        <v>0</v>
      </c>
    </row>
    <row r="31" spans="1:23" ht="15">
      <c r="A31" s="16" t="s">
        <v>28</v>
      </c>
      <c r="B31" s="6">
        <v>4058</v>
      </c>
      <c r="C31" s="5">
        <v>3461</v>
      </c>
      <c r="D31" s="5">
        <v>2545</v>
      </c>
      <c r="E31" s="5">
        <v>2244</v>
      </c>
      <c r="F31" s="5">
        <v>0</v>
      </c>
      <c r="G31" s="5">
        <v>48</v>
      </c>
      <c r="H31" s="5">
        <v>0</v>
      </c>
      <c r="I31" s="13">
        <v>0</v>
      </c>
      <c r="J31" s="6">
        <v>1</v>
      </c>
      <c r="K31" s="13">
        <v>0</v>
      </c>
      <c r="L31" s="5">
        <v>0</v>
      </c>
      <c r="M31" s="5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5">
        <v>0</v>
      </c>
      <c r="U31" s="5">
        <v>0</v>
      </c>
      <c r="V31" s="5">
        <v>0</v>
      </c>
      <c r="W31" s="13">
        <v>0</v>
      </c>
    </row>
    <row r="32" spans="1:23" ht="15">
      <c r="A32" s="16" t="s">
        <v>29</v>
      </c>
      <c r="B32" s="6">
        <v>16075</v>
      </c>
      <c r="C32" s="5">
        <v>11446</v>
      </c>
      <c r="D32" s="5">
        <v>7102</v>
      </c>
      <c r="E32" s="5">
        <v>4768</v>
      </c>
      <c r="F32" s="5">
        <v>155</v>
      </c>
      <c r="G32" s="5">
        <v>1365</v>
      </c>
      <c r="H32" s="5">
        <v>0</v>
      </c>
      <c r="I32" s="13">
        <v>0</v>
      </c>
      <c r="J32" s="6">
        <v>0</v>
      </c>
      <c r="K32" s="13">
        <v>2</v>
      </c>
      <c r="L32" s="5">
        <v>0</v>
      </c>
      <c r="M32" s="5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5">
        <v>0</v>
      </c>
      <c r="U32" s="5">
        <v>0</v>
      </c>
      <c r="V32" s="5">
        <v>0</v>
      </c>
      <c r="W32" s="13">
        <v>0</v>
      </c>
    </row>
    <row r="33" spans="1:23" ht="15">
      <c r="A33" s="16" t="s">
        <v>30</v>
      </c>
      <c r="B33" s="6">
        <v>5448</v>
      </c>
      <c r="C33" s="5">
        <v>2899</v>
      </c>
      <c r="D33" s="5">
        <v>1632</v>
      </c>
      <c r="E33" s="5">
        <v>1568</v>
      </c>
      <c r="F33" s="5">
        <v>298</v>
      </c>
      <c r="G33" s="5">
        <v>483</v>
      </c>
      <c r="H33" s="5">
        <v>0</v>
      </c>
      <c r="I33" s="13">
        <v>0</v>
      </c>
      <c r="J33" s="6">
        <v>20</v>
      </c>
      <c r="K33" s="13">
        <v>1</v>
      </c>
      <c r="L33" s="5">
        <v>0</v>
      </c>
      <c r="M33" s="5">
        <v>0</v>
      </c>
      <c r="N33" s="27">
        <v>3</v>
      </c>
      <c r="O33" s="27">
        <v>3</v>
      </c>
      <c r="P33" s="27">
        <v>0</v>
      </c>
      <c r="Q33" s="27">
        <v>0</v>
      </c>
      <c r="R33" s="27">
        <v>0</v>
      </c>
      <c r="S33" s="27">
        <v>0</v>
      </c>
      <c r="T33" s="5">
        <v>0</v>
      </c>
      <c r="U33" s="5">
        <v>0</v>
      </c>
      <c r="V33" s="5">
        <v>0</v>
      </c>
      <c r="W33" s="13">
        <v>0</v>
      </c>
    </row>
    <row r="34" spans="1:23" ht="15">
      <c r="A34" s="16" t="s">
        <v>31</v>
      </c>
      <c r="B34" s="6">
        <v>6794</v>
      </c>
      <c r="C34" s="5">
        <v>4640</v>
      </c>
      <c r="D34" s="5">
        <v>6701</v>
      </c>
      <c r="E34" s="5">
        <v>5527</v>
      </c>
      <c r="F34" s="5">
        <v>160</v>
      </c>
      <c r="G34" s="5">
        <v>566</v>
      </c>
      <c r="H34" s="5">
        <v>0</v>
      </c>
      <c r="I34" s="13">
        <v>0</v>
      </c>
      <c r="J34" s="6">
        <v>1</v>
      </c>
      <c r="K34" s="13">
        <v>0</v>
      </c>
      <c r="L34" s="5">
        <v>0</v>
      </c>
      <c r="M34" s="5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5">
        <v>0</v>
      </c>
      <c r="U34" s="5">
        <v>0</v>
      </c>
      <c r="V34" s="5">
        <v>0</v>
      </c>
      <c r="W34" s="13">
        <v>0</v>
      </c>
    </row>
    <row r="35" spans="1:23" ht="15">
      <c r="A35" s="16" t="s">
        <v>32</v>
      </c>
      <c r="B35" s="6">
        <v>2726</v>
      </c>
      <c r="C35" s="5">
        <v>1461</v>
      </c>
      <c r="D35" s="5">
        <v>698</v>
      </c>
      <c r="E35" s="5">
        <v>440</v>
      </c>
      <c r="F35" s="5">
        <v>50</v>
      </c>
      <c r="G35" s="5">
        <v>245</v>
      </c>
      <c r="H35" s="5">
        <v>0</v>
      </c>
      <c r="I35" s="13">
        <v>0</v>
      </c>
      <c r="J35" s="6">
        <v>1</v>
      </c>
      <c r="K35" s="13">
        <v>1</v>
      </c>
      <c r="L35" s="5">
        <v>0</v>
      </c>
      <c r="M35" s="5">
        <v>0</v>
      </c>
      <c r="N35" s="27">
        <v>2</v>
      </c>
      <c r="O35" s="27">
        <v>2</v>
      </c>
      <c r="P35" s="27">
        <v>0</v>
      </c>
      <c r="Q35" s="27">
        <v>0</v>
      </c>
      <c r="R35" s="27">
        <v>0</v>
      </c>
      <c r="S35" s="27">
        <v>0</v>
      </c>
      <c r="T35" s="5">
        <v>0</v>
      </c>
      <c r="U35" s="5">
        <v>0</v>
      </c>
      <c r="V35" s="5">
        <v>0</v>
      </c>
      <c r="W35" s="13">
        <v>0</v>
      </c>
    </row>
    <row r="36" spans="1:23" ht="15">
      <c r="A36" s="16" t="s">
        <v>33</v>
      </c>
      <c r="B36" s="6">
        <v>382</v>
      </c>
      <c r="C36" s="5">
        <v>378</v>
      </c>
      <c r="D36" s="5">
        <v>541</v>
      </c>
      <c r="E36" s="5">
        <v>596</v>
      </c>
      <c r="F36" s="5">
        <v>0</v>
      </c>
      <c r="G36" s="5">
        <v>0</v>
      </c>
      <c r="H36" s="5">
        <v>0</v>
      </c>
      <c r="I36" s="13">
        <v>0</v>
      </c>
      <c r="J36" s="6">
        <v>0</v>
      </c>
      <c r="K36" s="13">
        <v>0</v>
      </c>
      <c r="L36" s="5">
        <v>0</v>
      </c>
      <c r="M36" s="5">
        <v>0</v>
      </c>
      <c r="N36" s="27">
        <v>1</v>
      </c>
      <c r="O36" s="27">
        <v>1</v>
      </c>
      <c r="P36" s="27">
        <v>0</v>
      </c>
      <c r="Q36" s="27">
        <v>0</v>
      </c>
      <c r="R36" s="27">
        <v>0</v>
      </c>
      <c r="S36" s="27">
        <v>0</v>
      </c>
      <c r="T36" s="5">
        <v>0</v>
      </c>
      <c r="U36" s="5">
        <v>0</v>
      </c>
      <c r="V36" s="5">
        <v>0</v>
      </c>
      <c r="W36" s="13">
        <v>0</v>
      </c>
    </row>
    <row r="37" spans="1:23" ht="15">
      <c r="A37" s="16" t="s">
        <v>34</v>
      </c>
      <c r="B37" s="6">
        <v>10360</v>
      </c>
      <c r="C37" s="5">
        <v>7179</v>
      </c>
      <c r="D37" s="5">
        <v>5424</v>
      </c>
      <c r="E37" s="5">
        <v>5425</v>
      </c>
      <c r="F37" s="5">
        <v>177</v>
      </c>
      <c r="G37" s="5">
        <v>978</v>
      </c>
      <c r="H37" s="5">
        <v>0</v>
      </c>
      <c r="I37" s="13">
        <v>0</v>
      </c>
      <c r="J37" s="6">
        <v>0</v>
      </c>
      <c r="K37" s="13">
        <v>0</v>
      </c>
      <c r="L37" s="5">
        <v>0</v>
      </c>
      <c r="M37" s="5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5">
        <v>0</v>
      </c>
      <c r="U37" s="5">
        <v>0</v>
      </c>
      <c r="V37" s="5">
        <v>0</v>
      </c>
      <c r="W37" s="13">
        <v>0</v>
      </c>
    </row>
    <row r="38" spans="1:23" ht="15">
      <c r="A38" s="16" t="s">
        <v>35</v>
      </c>
      <c r="B38" s="6">
        <v>8344</v>
      </c>
      <c r="C38" s="5">
        <v>4795</v>
      </c>
      <c r="D38" s="5">
        <v>2588</v>
      </c>
      <c r="E38" s="5">
        <v>2563</v>
      </c>
      <c r="F38" s="5">
        <v>0</v>
      </c>
      <c r="G38" s="5">
        <v>186</v>
      </c>
      <c r="H38" s="5">
        <v>0</v>
      </c>
      <c r="I38" s="13">
        <v>0</v>
      </c>
      <c r="J38" s="6">
        <v>8</v>
      </c>
      <c r="K38" s="13">
        <v>16</v>
      </c>
      <c r="L38" s="5">
        <v>0</v>
      </c>
      <c r="M38" s="5">
        <v>0</v>
      </c>
      <c r="N38" s="27">
        <v>2</v>
      </c>
      <c r="O38" s="27">
        <v>2</v>
      </c>
      <c r="P38" s="27">
        <v>0</v>
      </c>
      <c r="Q38" s="27">
        <v>0</v>
      </c>
      <c r="R38" s="27">
        <v>0</v>
      </c>
      <c r="S38" s="27">
        <v>0</v>
      </c>
      <c r="T38" s="5">
        <v>0</v>
      </c>
      <c r="U38" s="5">
        <v>0</v>
      </c>
      <c r="V38" s="5">
        <v>0</v>
      </c>
      <c r="W38" s="13">
        <v>0</v>
      </c>
    </row>
    <row r="39" spans="1:23" ht="15">
      <c r="A39" s="16" t="s">
        <v>36</v>
      </c>
      <c r="B39" s="6">
        <v>5899</v>
      </c>
      <c r="C39" s="5">
        <v>3789</v>
      </c>
      <c r="D39" s="5">
        <v>2754</v>
      </c>
      <c r="E39" s="5">
        <v>2661</v>
      </c>
      <c r="F39" s="5">
        <v>42</v>
      </c>
      <c r="G39" s="5">
        <v>364</v>
      </c>
      <c r="H39" s="5">
        <v>0</v>
      </c>
      <c r="I39" s="13">
        <v>0</v>
      </c>
      <c r="J39" s="6">
        <v>50</v>
      </c>
      <c r="K39" s="13">
        <v>7</v>
      </c>
      <c r="L39" s="5">
        <v>0</v>
      </c>
      <c r="M39" s="5">
        <v>0</v>
      </c>
      <c r="N39" s="27">
        <v>10</v>
      </c>
      <c r="O39" s="27">
        <v>10</v>
      </c>
      <c r="P39" s="27">
        <v>0</v>
      </c>
      <c r="Q39" s="27">
        <v>0</v>
      </c>
      <c r="R39" s="27">
        <v>0</v>
      </c>
      <c r="S39" s="27">
        <v>0</v>
      </c>
      <c r="T39" s="5">
        <v>0</v>
      </c>
      <c r="U39" s="5">
        <v>0</v>
      </c>
      <c r="V39" s="5">
        <v>0</v>
      </c>
      <c r="W39" s="13">
        <v>0</v>
      </c>
    </row>
    <row r="40" spans="1:23" ht="15">
      <c r="A40" s="16" t="s">
        <v>37</v>
      </c>
      <c r="B40" s="6">
        <v>4592</v>
      </c>
      <c r="C40" s="5">
        <v>3416</v>
      </c>
      <c r="D40" s="5">
        <v>1971</v>
      </c>
      <c r="E40" s="5">
        <v>1963</v>
      </c>
      <c r="F40" s="5">
        <v>98</v>
      </c>
      <c r="G40" s="5">
        <v>235</v>
      </c>
      <c r="H40" s="5">
        <v>0</v>
      </c>
      <c r="I40" s="13">
        <v>0</v>
      </c>
      <c r="J40" s="6">
        <v>0</v>
      </c>
      <c r="K40" s="13">
        <v>0</v>
      </c>
      <c r="L40" s="5">
        <v>0</v>
      </c>
      <c r="M40" s="5">
        <v>0</v>
      </c>
      <c r="N40" s="27">
        <v>8</v>
      </c>
      <c r="O40" s="27">
        <v>8</v>
      </c>
      <c r="P40" s="27">
        <v>0</v>
      </c>
      <c r="Q40" s="27">
        <v>0</v>
      </c>
      <c r="R40" s="27">
        <v>0</v>
      </c>
      <c r="S40" s="27">
        <v>0</v>
      </c>
      <c r="T40" s="5">
        <v>0</v>
      </c>
      <c r="U40" s="5">
        <v>0</v>
      </c>
      <c r="V40" s="5">
        <v>0</v>
      </c>
      <c r="W40" s="13">
        <v>0</v>
      </c>
    </row>
    <row r="41" spans="1:23" ht="15">
      <c r="A41" s="16" t="s">
        <v>38</v>
      </c>
      <c r="B41" s="6">
        <v>1247</v>
      </c>
      <c r="C41" s="5">
        <v>575</v>
      </c>
      <c r="D41" s="5">
        <v>603</v>
      </c>
      <c r="E41" s="5">
        <v>605</v>
      </c>
      <c r="F41" s="5">
        <v>0</v>
      </c>
      <c r="G41" s="5">
        <v>54</v>
      </c>
      <c r="H41" s="5">
        <v>0</v>
      </c>
      <c r="I41" s="13">
        <v>0</v>
      </c>
      <c r="J41" s="6">
        <v>0</v>
      </c>
      <c r="K41" s="13">
        <v>0</v>
      </c>
      <c r="L41" s="5">
        <v>0</v>
      </c>
      <c r="M41" s="5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5">
        <v>0</v>
      </c>
      <c r="U41" s="5">
        <v>0</v>
      </c>
      <c r="V41" s="5">
        <v>0</v>
      </c>
      <c r="W41" s="13">
        <v>0</v>
      </c>
    </row>
    <row r="42" spans="1:23" ht="15">
      <c r="A42" s="16" t="s">
        <v>39</v>
      </c>
      <c r="B42" s="6">
        <v>2151</v>
      </c>
      <c r="C42" s="5">
        <v>987</v>
      </c>
      <c r="D42" s="5">
        <v>968</v>
      </c>
      <c r="E42" s="5">
        <v>758</v>
      </c>
      <c r="F42" s="5">
        <v>35</v>
      </c>
      <c r="G42" s="5">
        <v>180</v>
      </c>
      <c r="H42" s="5">
        <v>0</v>
      </c>
      <c r="I42" s="13">
        <v>0</v>
      </c>
      <c r="J42" s="6">
        <v>0</v>
      </c>
      <c r="K42" s="13">
        <v>0</v>
      </c>
      <c r="L42" s="5">
        <v>0</v>
      </c>
      <c r="M42" s="5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5">
        <v>0</v>
      </c>
      <c r="U42" s="5">
        <v>0</v>
      </c>
      <c r="V42" s="5">
        <v>0</v>
      </c>
      <c r="W42" s="13">
        <v>0</v>
      </c>
    </row>
    <row r="43" spans="1:23" ht="15">
      <c r="A43" s="16" t="s">
        <v>40</v>
      </c>
      <c r="B43" s="6">
        <v>9207</v>
      </c>
      <c r="C43" s="5">
        <v>6960</v>
      </c>
      <c r="D43" s="5">
        <v>9559</v>
      </c>
      <c r="E43" s="5">
        <v>8022</v>
      </c>
      <c r="F43" s="5">
        <v>317</v>
      </c>
      <c r="G43" s="5">
        <v>1067</v>
      </c>
      <c r="H43" s="5">
        <v>215</v>
      </c>
      <c r="I43" s="13">
        <v>0</v>
      </c>
      <c r="J43" s="6">
        <v>0</v>
      </c>
      <c r="K43" s="13">
        <v>0</v>
      </c>
      <c r="L43" s="5">
        <v>0</v>
      </c>
      <c r="M43" s="5">
        <v>0</v>
      </c>
      <c r="N43" s="27">
        <v>6</v>
      </c>
      <c r="O43" s="27">
        <v>6</v>
      </c>
      <c r="P43" s="27">
        <v>0</v>
      </c>
      <c r="Q43" s="27">
        <v>0</v>
      </c>
      <c r="R43" s="27">
        <v>0</v>
      </c>
      <c r="S43" s="27">
        <v>0</v>
      </c>
      <c r="T43" s="5">
        <v>0</v>
      </c>
      <c r="U43" s="5">
        <v>0</v>
      </c>
      <c r="V43" s="5">
        <v>0</v>
      </c>
      <c r="W43" s="13">
        <v>0</v>
      </c>
    </row>
    <row r="44" spans="1:23" ht="15">
      <c r="A44" s="16" t="s">
        <v>41</v>
      </c>
      <c r="B44" s="6">
        <v>13886</v>
      </c>
      <c r="C44" s="5">
        <v>9164</v>
      </c>
      <c r="D44" s="5">
        <v>6633</v>
      </c>
      <c r="E44" s="5">
        <v>5725</v>
      </c>
      <c r="F44" s="5">
        <v>170</v>
      </c>
      <c r="G44" s="5">
        <v>1429</v>
      </c>
      <c r="H44" s="5">
        <v>0</v>
      </c>
      <c r="I44" s="13">
        <v>0</v>
      </c>
      <c r="J44" s="6">
        <v>192</v>
      </c>
      <c r="K44" s="13">
        <v>35</v>
      </c>
      <c r="L44" s="5">
        <v>0</v>
      </c>
      <c r="M44" s="5">
        <v>0</v>
      </c>
      <c r="N44" s="27">
        <v>38</v>
      </c>
      <c r="O44" s="27">
        <v>38</v>
      </c>
      <c r="P44" s="27">
        <v>0</v>
      </c>
      <c r="Q44" s="27">
        <v>0</v>
      </c>
      <c r="R44" s="27">
        <v>0</v>
      </c>
      <c r="S44" s="27">
        <v>0</v>
      </c>
      <c r="T44" s="5">
        <v>0</v>
      </c>
      <c r="U44" s="5">
        <v>0</v>
      </c>
      <c r="V44" s="5">
        <v>0</v>
      </c>
      <c r="W44" s="13">
        <v>0</v>
      </c>
    </row>
    <row r="45" spans="1:23" ht="15">
      <c r="A45" s="16" t="s">
        <v>42</v>
      </c>
      <c r="B45" s="6">
        <v>6340</v>
      </c>
      <c r="C45" s="5">
        <v>3769</v>
      </c>
      <c r="D45" s="5">
        <v>4159</v>
      </c>
      <c r="E45" s="5">
        <v>3505</v>
      </c>
      <c r="F45" s="5">
        <v>136</v>
      </c>
      <c r="G45" s="5">
        <v>787</v>
      </c>
      <c r="H45" s="5">
        <v>0</v>
      </c>
      <c r="I45" s="13">
        <v>0</v>
      </c>
      <c r="J45" s="6">
        <v>0</v>
      </c>
      <c r="K45" s="13">
        <v>0</v>
      </c>
      <c r="L45" s="5">
        <v>0</v>
      </c>
      <c r="M45" s="5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5">
        <v>0</v>
      </c>
      <c r="U45" s="5">
        <v>0</v>
      </c>
      <c r="V45" s="5">
        <v>0</v>
      </c>
      <c r="W45" s="13">
        <v>0</v>
      </c>
    </row>
    <row r="46" spans="1:23" ht="15">
      <c r="A46" s="16" t="s">
        <v>43</v>
      </c>
      <c r="B46" s="6">
        <v>103</v>
      </c>
      <c r="C46" s="5">
        <v>192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13">
        <v>0</v>
      </c>
      <c r="J46" s="6">
        <v>0</v>
      </c>
      <c r="K46" s="13">
        <v>1</v>
      </c>
      <c r="L46" s="5">
        <v>0</v>
      </c>
      <c r="M46" s="5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5">
        <v>0</v>
      </c>
      <c r="U46" s="5">
        <v>0</v>
      </c>
      <c r="V46" s="5">
        <v>0</v>
      </c>
      <c r="W46" s="13">
        <v>0</v>
      </c>
    </row>
    <row r="47" spans="1:23" ht="15">
      <c r="A47" s="16" t="s">
        <v>44</v>
      </c>
      <c r="B47" s="6">
        <v>10921</v>
      </c>
      <c r="C47" s="5">
        <v>6415</v>
      </c>
      <c r="D47" s="5">
        <v>5527</v>
      </c>
      <c r="E47" s="5">
        <v>4378</v>
      </c>
      <c r="F47" s="5">
        <v>160</v>
      </c>
      <c r="G47" s="5">
        <v>896</v>
      </c>
      <c r="H47" s="5">
        <v>0</v>
      </c>
      <c r="I47" s="13">
        <v>0</v>
      </c>
      <c r="J47" s="6">
        <v>48</v>
      </c>
      <c r="K47" s="13">
        <v>21</v>
      </c>
      <c r="L47" s="5">
        <v>0</v>
      </c>
      <c r="M47" s="5">
        <v>0</v>
      </c>
      <c r="N47" s="27">
        <v>85</v>
      </c>
      <c r="O47" s="27">
        <v>85</v>
      </c>
      <c r="P47" s="27">
        <v>0</v>
      </c>
      <c r="Q47" s="27">
        <v>0</v>
      </c>
      <c r="R47" s="27">
        <v>0</v>
      </c>
      <c r="S47" s="27">
        <v>0</v>
      </c>
      <c r="T47" s="5">
        <v>0</v>
      </c>
      <c r="U47" s="5">
        <v>0</v>
      </c>
      <c r="V47" s="5">
        <v>0</v>
      </c>
      <c r="W47" s="13">
        <v>0</v>
      </c>
    </row>
    <row r="48" spans="1:23" ht="15">
      <c r="A48" s="16" t="s">
        <v>45</v>
      </c>
      <c r="B48" s="6">
        <v>3866</v>
      </c>
      <c r="C48" s="5">
        <v>3404</v>
      </c>
      <c r="D48" s="5">
        <v>2580</v>
      </c>
      <c r="E48" s="5">
        <v>2515</v>
      </c>
      <c r="F48" s="5">
        <v>0</v>
      </c>
      <c r="G48" s="5">
        <v>127</v>
      </c>
      <c r="H48" s="5">
        <v>0</v>
      </c>
      <c r="I48" s="13">
        <v>0</v>
      </c>
      <c r="J48" s="6">
        <v>6</v>
      </c>
      <c r="K48" s="13">
        <v>5</v>
      </c>
      <c r="L48" s="5">
        <v>0</v>
      </c>
      <c r="M48" s="5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5">
        <v>0</v>
      </c>
      <c r="U48" s="5">
        <v>0</v>
      </c>
      <c r="V48" s="5">
        <v>0</v>
      </c>
      <c r="W48" s="13">
        <v>0</v>
      </c>
    </row>
    <row r="49" spans="1:23" ht="15">
      <c r="A49" s="16" t="s">
        <v>46</v>
      </c>
      <c r="B49" s="6">
        <v>10263</v>
      </c>
      <c r="C49" s="5">
        <v>5849</v>
      </c>
      <c r="D49" s="5">
        <v>3360</v>
      </c>
      <c r="E49" s="5">
        <v>3168</v>
      </c>
      <c r="F49" s="5">
        <v>153</v>
      </c>
      <c r="G49" s="5">
        <v>811</v>
      </c>
      <c r="H49" s="5">
        <v>0</v>
      </c>
      <c r="I49" s="13">
        <v>0</v>
      </c>
      <c r="J49" s="6">
        <v>43</v>
      </c>
      <c r="K49" s="13">
        <v>3</v>
      </c>
      <c r="L49" s="5">
        <v>0</v>
      </c>
      <c r="M49" s="5">
        <v>0</v>
      </c>
      <c r="N49" s="27">
        <v>6</v>
      </c>
      <c r="O49" s="27">
        <v>6</v>
      </c>
      <c r="P49" s="27">
        <v>0</v>
      </c>
      <c r="Q49" s="27">
        <v>0</v>
      </c>
      <c r="R49" s="27">
        <v>0</v>
      </c>
      <c r="S49" s="27">
        <v>0</v>
      </c>
      <c r="T49" s="5">
        <v>0</v>
      </c>
      <c r="U49" s="5">
        <v>0</v>
      </c>
      <c r="V49" s="5">
        <v>0</v>
      </c>
      <c r="W49" s="13">
        <v>0</v>
      </c>
    </row>
    <row r="50" spans="1:23" ht="15">
      <c r="A50" s="16" t="s">
        <v>47</v>
      </c>
      <c r="B50" s="6">
        <v>667</v>
      </c>
      <c r="C50" s="5">
        <v>925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13">
        <v>0</v>
      </c>
      <c r="J50" s="6">
        <v>0</v>
      </c>
      <c r="K50" s="13">
        <v>0</v>
      </c>
      <c r="L50" s="5">
        <v>0</v>
      </c>
      <c r="M50" s="5">
        <v>0</v>
      </c>
      <c r="N50" s="27">
        <v>2</v>
      </c>
      <c r="O50" s="27">
        <v>2</v>
      </c>
      <c r="P50" s="27">
        <v>0</v>
      </c>
      <c r="Q50" s="27">
        <v>0</v>
      </c>
      <c r="R50" s="27">
        <v>0</v>
      </c>
      <c r="S50" s="27">
        <v>0</v>
      </c>
      <c r="T50" s="5">
        <v>0</v>
      </c>
      <c r="U50" s="5">
        <v>0</v>
      </c>
      <c r="V50" s="5">
        <v>0</v>
      </c>
      <c r="W50" s="13">
        <v>0</v>
      </c>
    </row>
    <row r="51" spans="1:23" ht="15">
      <c r="A51" s="16" t="s">
        <v>48</v>
      </c>
      <c r="B51" s="6">
        <v>946</v>
      </c>
      <c r="C51" s="5">
        <v>219</v>
      </c>
      <c r="D51" s="5">
        <v>268</v>
      </c>
      <c r="E51" s="5">
        <v>367</v>
      </c>
      <c r="F51" s="5">
        <v>0</v>
      </c>
      <c r="G51" s="5">
        <v>0</v>
      </c>
      <c r="H51" s="5">
        <v>0</v>
      </c>
      <c r="I51" s="13">
        <v>0</v>
      </c>
      <c r="J51" s="6">
        <v>0</v>
      </c>
      <c r="K51" s="13">
        <v>0</v>
      </c>
      <c r="L51" s="5">
        <v>0</v>
      </c>
      <c r="M51" s="5">
        <v>0</v>
      </c>
      <c r="N51" s="27">
        <v>2</v>
      </c>
      <c r="O51" s="27">
        <v>2</v>
      </c>
      <c r="P51" s="27">
        <v>0</v>
      </c>
      <c r="Q51" s="27">
        <v>0</v>
      </c>
      <c r="R51" s="27">
        <v>0</v>
      </c>
      <c r="S51" s="27">
        <v>0</v>
      </c>
      <c r="T51" s="5">
        <v>0</v>
      </c>
      <c r="U51" s="5">
        <v>0</v>
      </c>
      <c r="V51" s="5">
        <v>0</v>
      </c>
      <c r="W51" s="13">
        <v>0</v>
      </c>
    </row>
    <row r="52" spans="1:23" ht="15">
      <c r="A52" s="16" t="s">
        <v>49</v>
      </c>
      <c r="B52" s="6">
        <v>2166</v>
      </c>
      <c r="C52" s="5">
        <v>1428</v>
      </c>
      <c r="D52" s="5">
        <v>643</v>
      </c>
      <c r="E52" s="5">
        <v>619</v>
      </c>
      <c r="F52" s="5">
        <v>28</v>
      </c>
      <c r="G52" s="5">
        <v>156</v>
      </c>
      <c r="H52" s="5">
        <v>0</v>
      </c>
      <c r="I52" s="13">
        <v>0</v>
      </c>
      <c r="J52" s="6">
        <v>0</v>
      </c>
      <c r="K52" s="13">
        <v>0</v>
      </c>
      <c r="L52" s="5">
        <v>0</v>
      </c>
      <c r="M52" s="5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5">
        <v>0</v>
      </c>
      <c r="U52" s="5">
        <v>0</v>
      </c>
      <c r="V52" s="5">
        <v>0</v>
      </c>
      <c r="W52" s="13">
        <v>0</v>
      </c>
    </row>
    <row r="53" spans="1:23" ht="15">
      <c r="A53" s="16" t="s">
        <v>50</v>
      </c>
      <c r="B53" s="6">
        <v>2160</v>
      </c>
      <c r="C53" s="5">
        <v>1769</v>
      </c>
      <c r="D53" s="5">
        <v>1470</v>
      </c>
      <c r="E53" s="5">
        <v>1452</v>
      </c>
      <c r="F53" s="5">
        <v>90</v>
      </c>
      <c r="G53" s="5">
        <v>309</v>
      </c>
      <c r="H53" s="5">
        <v>0</v>
      </c>
      <c r="I53" s="13">
        <v>0</v>
      </c>
      <c r="J53" s="6">
        <v>0</v>
      </c>
      <c r="K53" s="13">
        <v>0</v>
      </c>
      <c r="L53" s="5">
        <v>0</v>
      </c>
      <c r="M53" s="5">
        <v>0</v>
      </c>
      <c r="N53" s="27">
        <v>6</v>
      </c>
      <c r="O53" s="27">
        <v>6</v>
      </c>
      <c r="P53" s="27">
        <v>0</v>
      </c>
      <c r="Q53" s="27">
        <v>0</v>
      </c>
      <c r="R53" s="27">
        <v>0</v>
      </c>
      <c r="S53" s="27">
        <v>0</v>
      </c>
      <c r="T53" s="5">
        <v>0</v>
      </c>
      <c r="U53" s="5">
        <v>0</v>
      </c>
      <c r="V53" s="5">
        <v>0</v>
      </c>
      <c r="W53" s="13">
        <v>0</v>
      </c>
    </row>
    <row r="54" spans="1:23" ht="15">
      <c r="A54" s="16" t="s">
        <v>51</v>
      </c>
      <c r="B54" s="6">
        <v>356</v>
      </c>
      <c r="C54" s="5">
        <v>148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13">
        <v>0</v>
      </c>
      <c r="J54" s="6">
        <v>0</v>
      </c>
      <c r="K54" s="13">
        <v>0</v>
      </c>
      <c r="L54" s="5">
        <v>0</v>
      </c>
      <c r="M54" s="5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5">
        <v>0</v>
      </c>
      <c r="U54" s="5">
        <v>0</v>
      </c>
      <c r="V54" s="5">
        <v>0</v>
      </c>
      <c r="W54" s="13">
        <v>0</v>
      </c>
    </row>
    <row r="55" spans="1:23" ht="15">
      <c r="A55" s="16" t="s">
        <v>52</v>
      </c>
      <c r="B55" s="6">
        <v>553</v>
      </c>
      <c r="C55" s="5">
        <v>533</v>
      </c>
      <c r="D55" s="5">
        <v>259</v>
      </c>
      <c r="E55" s="5">
        <v>229</v>
      </c>
      <c r="F55" s="5">
        <v>0</v>
      </c>
      <c r="G55" s="5">
        <v>0</v>
      </c>
      <c r="H55" s="5">
        <v>0</v>
      </c>
      <c r="I55" s="13">
        <v>0</v>
      </c>
      <c r="J55" s="6">
        <v>0</v>
      </c>
      <c r="K55" s="13">
        <v>0</v>
      </c>
      <c r="L55" s="5">
        <v>0</v>
      </c>
      <c r="M55" s="5">
        <v>0</v>
      </c>
      <c r="N55" s="27">
        <v>5</v>
      </c>
      <c r="O55" s="27">
        <v>5</v>
      </c>
      <c r="P55" s="27">
        <v>0</v>
      </c>
      <c r="Q55" s="27">
        <v>0</v>
      </c>
      <c r="R55" s="27">
        <v>0</v>
      </c>
      <c r="S55" s="27">
        <v>0</v>
      </c>
      <c r="T55" s="5">
        <v>0</v>
      </c>
      <c r="U55" s="5">
        <v>0</v>
      </c>
      <c r="V55" s="5">
        <v>0</v>
      </c>
      <c r="W55" s="13">
        <v>0</v>
      </c>
    </row>
    <row r="56" spans="1:23" ht="15">
      <c r="A56" s="16" t="s">
        <v>53</v>
      </c>
      <c r="B56" s="6">
        <v>805</v>
      </c>
      <c r="C56" s="5">
        <v>757</v>
      </c>
      <c r="D56" s="5">
        <v>309</v>
      </c>
      <c r="E56" s="5">
        <v>279</v>
      </c>
      <c r="F56" s="5">
        <v>32</v>
      </c>
      <c r="G56" s="5">
        <v>150</v>
      </c>
      <c r="H56" s="5">
        <v>0</v>
      </c>
      <c r="I56" s="13">
        <v>0</v>
      </c>
      <c r="J56" s="6">
        <v>0</v>
      </c>
      <c r="K56" s="13">
        <v>0</v>
      </c>
      <c r="L56" s="5">
        <v>0</v>
      </c>
      <c r="M56" s="5">
        <v>0</v>
      </c>
      <c r="N56" s="27">
        <v>1</v>
      </c>
      <c r="O56" s="27">
        <v>1</v>
      </c>
      <c r="P56" s="27">
        <v>0</v>
      </c>
      <c r="Q56" s="27">
        <v>0</v>
      </c>
      <c r="R56" s="27">
        <v>0</v>
      </c>
      <c r="S56" s="27">
        <v>0</v>
      </c>
      <c r="T56" s="5">
        <v>0</v>
      </c>
      <c r="U56" s="5">
        <v>0</v>
      </c>
      <c r="V56" s="5">
        <v>0</v>
      </c>
      <c r="W56" s="13">
        <v>0</v>
      </c>
    </row>
    <row r="57" spans="1:23" ht="15">
      <c r="A57" s="16" t="s">
        <v>54</v>
      </c>
      <c r="B57" s="6">
        <v>1465</v>
      </c>
      <c r="C57" s="5">
        <v>332</v>
      </c>
      <c r="D57" s="5">
        <v>419</v>
      </c>
      <c r="E57" s="5">
        <v>290</v>
      </c>
      <c r="F57" s="5">
        <v>0</v>
      </c>
      <c r="G57" s="5">
        <v>64</v>
      </c>
      <c r="H57" s="5">
        <v>0</v>
      </c>
      <c r="I57" s="13">
        <v>0</v>
      </c>
      <c r="J57" s="6">
        <v>0</v>
      </c>
      <c r="K57" s="13">
        <v>0</v>
      </c>
      <c r="L57" s="5">
        <v>0</v>
      </c>
      <c r="M57" s="5">
        <v>0</v>
      </c>
      <c r="N57" s="27">
        <v>2</v>
      </c>
      <c r="O57" s="27">
        <v>2</v>
      </c>
      <c r="P57" s="27">
        <v>0</v>
      </c>
      <c r="Q57" s="27">
        <v>0</v>
      </c>
      <c r="R57" s="27">
        <v>0</v>
      </c>
      <c r="S57" s="27">
        <v>0</v>
      </c>
      <c r="T57" s="5">
        <v>0</v>
      </c>
      <c r="U57" s="5">
        <v>0</v>
      </c>
      <c r="V57" s="5">
        <v>0</v>
      </c>
      <c r="W57" s="13">
        <v>0</v>
      </c>
    </row>
    <row r="58" spans="1:23" ht="15">
      <c r="A58" s="16" t="s">
        <v>55</v>
      </c>
      <c r="B58" s="6">
        <v>6948</v>
      </c>
      <c r="C58" s="5">
        <v>5009</v>
      </c>
      <c r="D58" s="5">
        <v>3175</v>
      </c>
      <c r="E58" s="5">
        <v>1508</v>
      </c>
      <c r="F58" s="5">
        <v>337</v>
      </c>
      <c r="G58" s="5">
        <v>792</v>
      </c>
      <c r="H58" s="5">
        <v>0</v>
      </c>
      <c r="I58" s="13">
        <v>0</v>
      </c>
      <c r="J58" s="6">
        <v>1</v>
      </c>
      <c r="K58" s="13">
        <v>2</v>
      </c>
      <c r="L58" s="5">
        <v>0</v>
      </c>
      <c r="M58" s="5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5">
        <v>0</v>
      </c>
      <c r="U58" s="5">
        <v>0</v>
      </c>
      <c r="V58" s="5">
        <v>0</v>
      </c>
      <c r="W58" s="13">
        <v>0</v>
      </c>
    </row>
    <row r="59" spans="1:23" ht="15">
      <c r="A59" s="16" t="s">
        <v>56</v>
      </c>
      <c r="B59" s="6">
        <v>619</v>
      </c>
      <c r="C59" s="5">
        <v>321</v>
      </c>
      <c r="D59" s="5">
        <v>315</v>
      </c>
      <c r="E59" s="5">
        <v>238</v>
      </c>
      <c r="F59" s="5">
        <v>55</v>
      </c>
      <c r="G59" s="5">
        <v>106</v>
      </c>
      <c r="H59" s="5">
        <v>0</v>
      </c>
      <c r="I59" s="13">
        <v>0</v>
      </c>
      <c r="J59" s="6">
        <v>0</v>
      </c>
      <c r="K59" s="13">
        <v>0</v>
      </c>
      <c r="L59" s="5">
        <v>0</v>
      </c>
      <c r="M59" s="5">
        <v>0</v>
      </c>
      <c r="N59" s="27">
        <v>1</v>
      </c>
      <c r="O59" s="27">
        <v>1</v>
      </c>
      <c r="P59" s="27">
        <v>0</v>
      </c>
      <c r="Q59" s="27">
        <v>0</v>
      </c>
      <c r="R59" s="27">
        <v>0</v>
      </c>
      <c r="S59" s="27">
        <v>0</v>
      </c>
      <c r="T59" s="5">
        <v>0</v>
      </c>
      <c r="U59" s="5">
        <v>0</v>
      </c>
      <c r="V59" s="5">
        <v>0</v>
      </c>
      <c r="W59" s="13">
        <v>0</v>
      </c>
    </row>
    <row r="60" spans="1:23" ht="15">
      <c r="A60" s="16" t="s">
        <v>57</v>
      </c>
      <c r="B60" s="6">
        <v>3260</v>
      </c>
      <c r="C60" s="5">
        <v>1296</v>
      </c>
      <c r="D60" s="5">
        <v>681</v>
      </c>
      <c r="E60" s="5">
        <v>553</v>
      </c>
      <c r="F60" s="5">
        <v>0</v>
      </c>
      <c r="G60" s="5">
        <v>0</v>
      </c>
      <c r="H60" s="5">
        <v>0</v>
      </c>
      <c r="I60" s="13">
        <v>0</v>
      </c>
      <c r="J60" s="6">
        <v>27</v>
      </c>
      <c r="K60" s="13">
        <v>3</v>
      </c>
      <c r="L60" s="5">
        <v>0</v>
      </c>
      <c r="M60" s="5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5">
        <v>0</v>
      </c>
      <c r="U60" s="5">
        <v>0</v>
      </c>
      <c r="V60" s="5">
        <v>0</v>
      </c>
      <c r="W60" s="13">
        <v>0</v>
      </c>
    </row>
    <row r="61" spans="1:23" ht="15">
      <c r="A61" s="16" t="s">
        <v>58</v>
      </c>
      <c r="B61" s="6">
        <v>6231</v>
      </c>
      <c r="C61" s="5">
        <v>3706</v>
      </c>
      <c r="D61" s="5">
        <v>4635</v>
      </c>
      <c r="E61" s="5">
        <v>3169</v>
      </c>
      <c r="F61" s="5">
        <v>67</v>
      </c>
      <c r="G61" s="5">
        <v>732</v>
      </c>
      <c r="H61" s="5">
        <v>0</v>
      </c>
      <c r="I61" s="13">
        <v>0</v>
      </c>
      <c r="J61" s="6">
        <v>26</v>
      </c>
      <c r="K61" s="13">
        <v>10</v>
      </c>
      <c r="L61" s="5">
        <v>0</v>
      </c>
      <c r="M61" s="5">
        <v>0</v>
      </c>
      <c r="N61" s="27">
        <v>7</v>
      </c>
      <c r="O61" s="27">
        <v>7</v>
      </c>
      <c r="P61" s="27">
        <v>0</v>
      </c>
      <c r="Q61" s="27">
        <v>0</v>
      </c>
      <c r="R61" s="27">
        <v>0</v>
      </c>
      <c r="S61" s="27">
        <v>0</v>
      </c>
      <c r="T61" s="5">
        <v>0</v>
      </c>
      <c r="U61" s="5">
        <v>0</v>
      </c>
      <c r="V61" s="5">
        <v>0</v>
      </c>
      <c r="W61" s="13">
        <v>0</v>
      </c>
    </row>
    <row r="62" spans="1:23" ht="15">
      <c r="A62" s="16" t="s">
        <v>59</v>
      </c>
      <c r="B62" s="6">
        <v>3166</v>
      </c>
      <c r="C62" s="5">
        <v>1247</v>
      </c>
      <c r="D62" s="5">
        <v>428</v>
      </c>
      <c r="E62" s="5">
        <v>337</v>
      </c>
      <c r="F62" s="5">
        <v>0</v>
      </c>
      <c r="G62" s="5">
        <v>0</v>
      </c>
      <c r="H62" s="5">
        <v>0</v>
      </c>
      <c r="I62" s="13">
        <v>0</v>
      </c>
      <c r="J62" s="6">
        <v>0</v>
      </c>
      <c r="K62" s="13">
        <v>0</v>
      </c>
      <c r="L62" s="5">
        <v>0</v>
      </c>
      <c r="M62" s="5">
        <v>0</v>
      </c>
      <c r="N62" s="27">
        <v>5</v>
      </c>
      <c r="O62" s="27">
        <v>5</v>
      </c>
      <c r="P62" s="27">
        <v>0</v>
      </c>
      <c r="Q62" s="27">
        <v>0</v>
      </c>
      <c r="R62" s="27">
        <v>0</v>
      </c>
      <c r="S62" s="27">
        <v>0</v>
      </c>
      <c r="T62" s="5">
        <v>0</v>
      </c>
      <c r="U62" s="5">
        <v>0</v>
      </c>
      <c r="V62" s="5">
        <v>0</v>
      </c>
      <c r="W62" s="13">
        <v>0</v>
      </c>
    </row>
    <row r="63" spans="1:23" ht="15">
      <c r="A63" s="16" t="s">
        <v>60</v>
      </c>
      <c r="B63" s="6">
        <v>684</v>
      </c>
      <c r="C63" s="5">
        <v>277</v>
      </c>
      <c r="D63" s="5">
        <v>318</v>
      </c>
      <c r="E63" s="5">
        <v>240</v>
      </c>
      <c r="F63" s="5">
        <v>0</v>
      </c>
      <c r="G63" s="5">
        <v>0</v>
      </c>
      <c r="H63" s="5">
        <v>0</v>
      </c>
      <c r="I63" s="13">
        <v>0</v>
      </c>
      <c r="J63" s="6">
        <v>0</v>
      </c>
      <c r="K63" s="13">
        <v>0</v>
      </c>
      <c r="L63" s="5">
        <v>0</v>
      </c>
      <c r="M63" s="5">
        <v>0</v>
      </c>
      <c r="N63" s="27">
        <v>3</v>
      </c>
      <c r="O63" s="27">
        <v>3</v>
      </c>
      <c r="P63" s="27">
        <v>0</v>
      </c>
      <c r="Q63" s="27">
        <v>0</v>
      </c>
      <c r="R63" s="27">
        <v>0</v>
      </c>
      <c r="S63" s="27">
        <v>0</v>
      </c>
      <c r="T63" s="5">
        <v>0</v>
      </c>
      <c r="U63" s="5">
        <v>0</v>
      </c>
      <c r="V63" s="5">
        <v>0</v>
      </c>
      <c r="W63" s="13">
        <v>0</v>
      </c>
    </row>
    <row r="64" spans="1:23" ht="15">
      <c r="A64" s="16" t="s">
        <v>61</v>
      </c>
      <c r="B64" s="6">
        <v>4090</v>
      </c>
      <c r="C64" s="5">
        <v>2628</v>
      </c>
      <c r="D64" s="5">
        <v>3754</v>
      </c>
      <c r="E64" s="5">
        <v>3279</v>
      </c>
      <c r="F64" s="5">
        <v>436</v>
      </c>
      <c r="G64" s="5">
        <v>1398</v>
      </c>
      <c r="H64" s="5">
        <v>0</v>
      </c>
      <c r="I64" s="13">
        <v>0</v>
      </c>
      <c r="J64" s="6">
        <v>0</v>
      </c>
      <c r="K64" s="13">
        <v>0</v>
      </c>
      <c r="L64" s="5">
        <v>0</v>
      </c>
      <c r="M64" s="5">
        <v>0</v>
      </c>
      <c r="N64" s="27">
        <v>3</v>
      </c>
      <c r="O64" s="27">
        <v>3</v>
      </c>
      <c r="P64" s="27">
        <v>0</v>
      </c>
      <c r="Q64" s="27">
        <v>0</v>
      </c>
      <c r="R64" s="27">
        <v>0</v>
      </c>
      <c r="S64" s="27">
        <v>0</v>
      </c>
      <c r="T64" s="5">
        <v>0</v>
      </c>
      <c r="U64" s="5">
        <v>0</v>
      </c>
      <c r="V64" s="5">
        <v>0</v>
      </c>
      <c r="W64" s="13">
        <v>0</v>
      </c>
    </row>
    <row r="65" spans="1:23" ht="15">
      <c r="A65" s="16" t="s">
        <v>62</v>
      </c>
      <c r="B65" s="6">
        <v>403</v>
      </c>
      <c r="C65" s="5">
        <v>274</v>
      </c>
      <c r="D65" s="5">
        <v>209</v>
      </c>
      <c r="E65" s="5">
        <v>235</v>
      </c>
      <c r="F65" s="5">
        <v>0</v>
      </c>
      <c r="G65" s="5">
        <v>0</v>
      </c>
      <c r="H65" s="5">
        <v>0</v>
      </c>
      <c r="I65" s="13">
        <v>0</v>
      </c>
      <c r="J65" s="6">
        <v>0</v>
      </c>
      <c r="K65" s="13">
        <v>0</v>
      </c>
      <c r="L65" s="5">
        <v>0</v>
      </c>
      <c r="M65" s="5">
        <v>0</v>
      </c>
      <c r="N65" s="27">
        <v>6</v>
      </c>
      <c r="O65" s="27">
        <v>6</v>
      </c>
      <c r="P65" s="27">
        <v>0</v>
      </c>
      <c r="Q65" s="27">
        <v>0</v>
      </c>
      <c r="R65" s="27">
        <v>0</v>
      </c>
      <c r="S65" s="27">
        <v>0</v>
      </c>
      <c r="T65" s="5">
        <v>0</v>
      </c>
      <c r="U65" s="5">
        <v>0</v>
      </c>
      <c r="V65" s="5">
        <v>0</v>
      </c>
      <c r="W65" s="13">
        <v>0</v>
      </c>
    </row>
    <row r="66" spans="1:23" ht="15">
      <c r="A66" s="16" t="s">
        <v>63</v>
      </c>
      <c r="B66" s="6">
        <v>4603</v>
      </c>
      <c r="C66" s="5">
        <v>2914</v>
      </c>
      <c r="D66" s="5">
        <v>2981</v>
      </c>
      <c r="E66" s="5">
        <v>3164</v>
      </c>
      <c r="F66" s="5">
        <v>251</v>
      </c>
      <c r="G66" s="5">
        <v>905</v>
      </c>
      <c r="H66" s="5">
        <v>263</v>
      </c>
      <c r="I66" s="13">
        <v>0</v>
      </c>
      <c r="J66" s="6">
        <v>0</v>
      </c>
      <c r="K66" s="13">
        <v>0</v>
      </c>
      <c r="L66" s="5">
        <v>0</v>
      </c>
      <c r="M66" s="5">
        <v>0</v>
      </c>
      <c r="N66" s="27">
        <v>8</v>
      </c>
      <c r="O66" s="27">
        <v>8</v>
      </c>
      <c r="P66" s="27">
        <v>0</v>
      </c>
      <c r="Q66" s="27">
        <v>0</v>
      </c>
      <c r="R66" s="27">
        <v>0</v>
      </c>
      <c r="S66" s="27">
        <v>0</v>
      </c>
      <c r="T66" s="5">
        <v>0</v>
      </c>
      <c r="U66" s="5">
        <v>0</v>
      </c>
      <c r="V66" s="5">
        <v>0</v>
      </c>
      <c r="W66" s="13">
        <v>0</v>
      </c>
    </row>
    <row r="67" spans="1:23" ht="15">
      <c r="A67" s="16" t="s">
        <v>64</v>
      </c>
      <c r="B67" s="6">
        <v>2328</v>
      </c>
      <c r="C67" s="5">
        <v>2137</v>
      </c>
      <c r="D67" s="5">
        <v>2115</v>
      </c>
      <c r="E67" s="5">
        <v>2157</v>
      </c>
      <c r="F67" s="5">
        <v>49</v>
      </c>
      <c r="G67" s="5">
        <v>230</v>
      </c>
      <c r="H67" s="5">
        <v>0</v>
      </c>
      <c r="I67" s="13">
        <v>0</v>
      </c>
      <c r="J67" s="6">
        <v>0</v>
      </c>
      <c r="K67" s="13">
        <v>1</v>
      </c>
      <c r="L67" s="5">
        <v>0</v>
      </c>
      <c r="M67" s="5">
        <v>0</v>
      </c>
      <c r="N67" s="27">
        <v>4</v>
      </c>
      <c r="O67" s="27">
        <v>4</v>
      </c>
      <c r="P67" s="27">
        <v>0</v>
      </c>
      <c r="Q67" s="27">
        <v>0</v>
      </c>
      <c r="R67" s="27">
        <v>0</v>
      </c>
      <c r="S67" s="27">
        <v>0</v>
      </c>
      <c r="T67" s="5">
        <v>0</v>
      </c>
      <c r="U67" s="5">
        <v>0</v>
      </c>
      <c r="V67" s="5">
        <v>0</v>
      </c>
      <c r="W67" s="13">
        <v>0</v>
      </c>
    </row>
    <row r="68" spans="1:23" ht="15">
      <c r="A68" s="16" t="s">
        <v>65</v>
      </c>
      <c r="B68" s="6">
        <v>4304</v>
      </c>
      <c r="C68" s="5">
        <v>2807</v>
      </c>
      <c r="D68" s="5">
        <v>4739</v>
      </c>
      <c r="E68" s="5">
        <v>3879</v>
      </c>
      <c r="F68" s="5">
        <v>81</v>
      </c>
      <c r="G68" s="5">
        <v>377</v>
      </c>
      <c r="H68" s="5">
        <v>0</v>
      </c>
      <c r="I68" s="13">
        <v>0</v>
      </c>
      <c r="J68" s="6">
        <v>0</v>
      </c>
      <c r="K68" s="13">
        <v>3</v>
      </c>
      <c r="L68" s="5">
        <v>0</v>
      </c>
      <c r="M68" s="5">
        <v>0</v>
      </c>
      <c r="N68" s="27">
        <v>9</v>
      </c>
      <c r="O68" s="27">
        <v>9</v>
      </c>
      <c r="P68" s="27">
        <v>0</v>
      </c>
      <c r="Q68" s="27">
        <v>0</v>
      </c>
      <c r="R68" s="27">
        <v>0</v>
      </c>
      <c r="S68" s="27">
        <v>0</v>
      </c>
      <c r="T68" s="5">
        <v>0</v>
      </c>
      <c r="U68" s="5">
        <v>0</v>
      </c>
      <c r="V68" s="5">
        <v>0</v>
      </c>
      <c r="W68" s="13">
        <v>0</v>
      </c>
    </row>
    <row r="69" spans="1:23" ht="15">
      <c r="A69" s="16" t="s">
        <v>66</v>
      </c>
      <c r="B69" s="6">
        <v>269</v>
      </c>
      <c r="C69" s="5">
        <v>383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13">
        <v>0</v>
      </c>
      <c r="J69" s="6">
        <v>1</v>
      </c>
      <c r="K69" s="13">
        <v>0</v>
      </c>
      <c r="L69" s="5">
        <v>0</v>
      </c>
      <c r="M69" s="5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5">
        <v>0</v>
      </c>
      <c r="U69" s="5">
        <v>0</v>
      </c>
      <c r="V69" s="5">
        <v>0</v>
      </c>
      <c r="W69" s="13">
        <v>0</v>
      </c>
    </row>
    <row r="70" spans="1:23" ht="15">
      <c r="A70" s="16" t="s">
        <v>67</v>
      </c>
      <c r="B70" s="6">
        <v>3633</v>
      </c>
      <c r="C70" s="5">
        <v>2423</v>
      </c>
      <c r="D70" s="5">
        <v>3172</v>
      </c>
      <c r="E70" s="5">
        <v>2281</v>
      </c>
      <c r="F70" s="5">
        <v>101</v>
      </c>
      <c r="G70" s="5">
        <v>363</v>
      </c>
      <c r="H70" s="5">
        <v>0</v>
      </c>
      <c r="I70" s="13">
        <v>0</v>
      </c>
      <c r="J70" s="6">
        <v>5</v>
      </c>
      <c r="K70" s="13">
        <v>2</v>
      </c>
      <c r="L70" s="5">
        <v>0</v>
      </c>
      <c r="M70" s="5">
        <v>0</v>
      </c>
      <c r="N70" s="27">
        <v>6</v>
      </c>
      <c r="O70" s="27">
        <v>6</v>
      </c>
      <c r="P70" s="27">
        <v>0</v>
      </c>
      <c r="Q70" s="27">
        <v>0</v>
      </c>
      <c r="R70" s="27">
        <v>0</v>
      </c>
      <c r="S70" s="27">
        <v>0</v>
      </c>
      <c r="T70" s="5">
        <v>0</v>
      </c>
      <c r="U70" s="5">
        <v>0</v>
      </c>
      <c r="V70" s="5">
        <v>0</v>
      </c>
      <c r="W70" s="13">
        <v>0</v>
      </c>
    </row>
    <row r="71" spans="1:23" ht="15">
      <c r="A71" s="16" t="s">
        <v>68</v>
      </c>
      <c r="B71" s="6">
        <v>9415</v>
      </c>
      <c r="C71" s="5">
        <v>5052</v>
      </c>
      <c r="D71" s="5">
        <v>5246</v>
      </c>
      <c r="E71" s="5">
        <v>5083</v>
      </c>
      <c r="F71" s="5">
        <v>217</v>
      </c>
      <c r="G71" s="5">
        <v>1027</v>
      </c>
      <c r="H71" s="5">
        <v>0</v>
      </c>
      <c r="I71" s="13">
        <v>0</v>
      </c>
      <c r="J71" s="6">
        <v>2</v>
      </c>
      <c r="K71" s="13">
        <v>0</v>
      </c>
      <c r="L71" s="5">
        <v>0</v>
      </c>
      <c r="M71" s="5">
        <v>0</v>
      </c>
      <c r="N71" s="27">
        <v>13</v>
      </c>
      <c r="O71" s="27">
        <v>13</v>
      </c>
      <c r="P71" s="27">
        <v>0</v>
      </c>
      <c r="Q71" s="27">
        <v>0</v>
      </c>
      <c r="R71" s="27">
        <v>0</v>
      </c>
      <c r="S71" s="27">
        <v>0</v>
      </c>
      <c r="T71" s="5">
        <v>0</v>
      </c>
      <c r="U71" s="5">
        <v>0</v>
      </c>
      <c r="V71" s="5">
        <v>0</v>
      </c>
      <c r="W71" s="13">
        <v>0</v>
      </c>
    </row>
    <row r="72" spans="1:23" ht="15">
      <c r="A72" s="16" t="s">
        <v>69</v>
      </c>
      <c r="B72" s="6">
        <v>2069</v>
      </c>
      <c r="C72" s="5">
        <v>308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13">
        <v>0</v>
      </c>
      <c r="J72" s="6">
        <v>1</v>
      </c>
      <c r="K72" s="13">
        <v>1</v>
      </c>
      <c r="L72" s="5">
        <v>0</v>
      </c>
      <c r="M72" s="5">
        <v>0</v>
      </c>
      <c r="N72" s="27">
        <v>3</v>
      </c>
      <c r="O72" s="27">
        <v>3</v>
      </c>
      <c r="P72" s="27">
        <v>0</v>
      </c>
      <c r="Q72" s="27">
        <v>0</v>
      </c>
      <c r="R72" s="27">
        <v>0</v>
      </c>
      <c r="S72" s="27">
        <v>0</v>
      </c>
      <c r="T72" s="5">
        <v>0</v>
      </c>
      <c r="U72" s="5">
        <v>0</v>
      </c>
      <c r="V72" s="5">
        <v>0</v>
      </c>
      <c r="W72" s="13">
        <v>0</v>
      </c>
    </row>
    <row r="73" spans="1:23" ht="15">
      <c r="A73" s="16" t="s">
        <v>70</v>
      </c>
      <c r="B73" s="6">
        <v>1391</v>
      </c>
      <c r="C73" s="5">
        <v>762</v>
      </c>
      <c r="D73" s="5">
        <v>765</v>
      </c>
      <c r="E73" s="5">
        <v>872</v>
      </c>
      <c r="F73" s="5">
        <v>0</v>
      </c>
      <c r="G73" s="5">
        <v>73</v>
      </c>
      <c r="H73" s="5">
        <v>849</v>
      </c>
      <c r="I73" s="13">
        <v>0</v>
      </c>
      <c r="J73" s="6">
        <v>1</v>
      </c>
      <c r="K73" s="13">
        <v>0</v>
      </c>
      <c r="L73" s="5">
        <v>0</v>
      </c>
      <c r="M73" s="5">
        <v>0</v>
      </c>
      <c r="N73" s="27">
        <v>8</v>
      </c>
      <c r="O73" s="27">
        <v>8</v>
      </c>
      <c r="P73" s="27">
        <v>0</v>
      </c>
      <c r="Q73" s="27">
        <v>0</v>
      </c>
      <c r="R73" s="27">
        <v>0</v>
      </c>
      <c r="S73" s="27">
        <v>0</v>
      </c>
      <c r="T73" s="5">
        <v>0</v>
      </c>
      <c r="U73" s="5">
        <v>0</v>
      </c>
      <c r="V73" s="5">
        <v>0</v>
      </c>
      <c r="W73" s="13">
        <v>0</v>
      </c>
    </row>
    <row r="74" spans="1:23" ht="15">
      <c r="A74" s="16" t="s">
        <v>71</v>
      </c>
      <c r="B74" s="6">
        <v>435</v>
      </c>
      <c r="C74" s="5">
        <v>306</v>
      </c>
      <c r="D74" s="5">
        <v>619</v>
      </c>
      <c r="E74" s="5">
        <v>818</v>
      </c>
      <c r="F74" s="5">
        <v>54</v>
      </c>
      <c r="G74" s="5">
        <v>210</v>
      </c>
      <c r="H74" s="5">
        <v>328</v>
      </c>
      <c r="I74" s="13">
        <v>0</v>
      </c>
      <c r="J74" s="6">
        <v>0</v>
      </c>
      <c r="K74" s="13">
        <v>0</v>
      </c>
      <c r="L74" s="5">
        <v>0</v>
      </c>
      <c r="M74" s="5">
        <v>0</v>
      </c>
      <c r="N74" s="27">
        <v>1</v>
      </c>
      <c r="O74" s="27">
        <v>1</v>
      </c>
      <c r="P74" s="27">
        <v>0</v>
      </c>
      <c r="Q74" s="27">
        <v>0</v>
      </c>
      <c r="R74" s="27">
        <v>0</v>
      </c>
      <c r="S74" s="27">
        <v>0</v>
      </c>
      <c r="T74" s="5">
        <v>0</v>
      </c>
      <c r="U74" s="5">
        <v>0</v>
      </c>
      <c r="V74" s="5">
        <v>0</v>
      </c>
      <c r="W74" s="13">
        <v>0</v>
      </c>
    </row>
    <row r="75" spans="1:23" ht="15">
      <c r="A75" s="16" t="s">
        <v>72</v>
      </c>
      <c r="B75" s="6">
        <v>2284</v>
      </c>
      <c r="C75" s="5">
        <v>1296</v>
      </c>
      <c r="D75" s="5">
        <v>2196</v>
      </c>
      <c r="E75" s="5">
        <v>2256</v>
      </c>
      <c r="F75" s="5">
        <v>65</v>
      </c>
      <c r="G75" s="5">
        <v>287</v>
      </c>
      <c r="H75" s="5">
        <v>0</v>
      </c>
      <c r="I75" s="13">
        <v>0</v>
      </c>
      <c r="J75" s="6">
        <v>0</v>
      </c>
      <c r="K75" s="13">
        <v>0</v>
      </c>
      <c r="L75" s="5">
        <v>0</v>
      </c>
      <c r="M75" s="5">
        <v>0</v>
      </c>
      <c r="N75" s="27">
        <v>7</v>
      </c>
      <c r="O75" s="27">
        <v>7</v>
      </c>
      <c r="P75" s="27">
        <v>0</v>
      </c>
      <c r="Q75" s="27">
        <v>0</v>
      </c>
      <c r="R75" s="27">
        <v>0</v>
      </c>
      <c r="S75" s="27">
        <v>0</v>
      </c>
      <c r="T75" s="5">
        <v>0</v>
      </c>
      <c r="U75" s="5">
        <v>0</v>
      </c>
      <c r="V75" s="5">
        <v>0</v>
      </c>
      <c r="W75" s="13">
        <v>0</v>
      </c>
    </row>
    <row r="76" spans="1:23" ht="15">
      <c r="A76" s="16" t="s">
        <v>73</v>
      </c>
      <c r="B76" s="6">
        <v>2266</v>
      </c>
      <c r="C76" s="5">
        <v>1978</v>
      </c>
      <c r="D76" s="5">
        <v>2775</v>
      </c>
      <c r="E76" s="5">
        <v>2477</v>
      </c>
      <c r="F76" s="5">
        <v>25</v>
      </c>
      <c r="G76" s="5">
        <v>108</v>
      </c>
      <c r="H76" s="5">
        <v>0</v>
      </c>
      <c r="I76" s="13">
        <v>0</v>
      </c>
      <c r="J76" s="6">
        <v>0</v>
      </c>
      <c r="K76" s="13">
        <v>0</v>
      </c>
      <c r="L76" s="5">
        <v>0</v>
      </c>
      <c r="M76" s="5">
        <v>0</v>
      </c>
      <c r="N76" s="27">
        <v>2</v>
      </c>
      <c r="O76" s="27">
        <v>2</v>
      </c>
      <c r="P76" s="27">
        <v>0</v>
      </c>
      <c r="Q76" s="27">
        <v>0</v>
      </c>
      <c r="R76" s="27">
        <v>0</v>
      </c>
      <c r="S76" s="27">
        <v>0</v>
      </c>
      <c r="T76" s="5">
        <v>0</v>
      </c>
      <c r="U76" s="5">
        <v>0</v>
      </c>
      <c r="V76" s="5">
        <v>0</v>
      </c>
      <c r="W76" s="13">
        <v>0</v>
      </c>
    </row>
    <row r="77" spans="1:23" ht="15">
      <c r="A77" s="16" t="s">
        <v>74</v>
      </c>
      <c r="B77" s="6">
        <v>6581</v>
      </c>
      <c r="C77" s="5">
        <v>3248</v>
      </c>
      <c r="D77" s="5">
        <v>3034</v>
      </c>
      <c r="E77" s="5">
        <v>2577</v>
      </c>
      <c r="F77" s="5">
        <v>176</v>
      </c>
      <c r="G77" s="5">
        <v>543</v>
      </c>
      <c r="H77" s="5">
        <v>0</v>
      </c>
      <c r="I77" s="13">
        <v>0</v>
      </c>
      <c r="J77" s="6">
        <v>0</v>
      </c>
      <c r="K77" s="13">
        <v>0</v>
      </c>
      <c r="L77" s="5">
        <v>0</v>
      </c>
      <c r="M77" s="5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5">
        <v>0</v>
      </c>
      <c r="U77" s="5">
        <v>0</v>
      </c>
      <c r="V77" s="5">
        <v>0</v>
      </c>
      <c r="W77" s="13">
        <v>0</v>
      </c>
    </row>
    <row r="78" spans="1:23" ht="15">
      <c r="A78" s="16" t="s">
        <v>75</v>
      </c>
      <c r="B78" s="6">
        <v>3185</v>
      </c>
      <c r="C78" s="5">
        <v>1959</v>
      </c>
      <c r="D78" s="5">
        <v>3028</v>
      </c>
      <c r="E78" s="5">
        <v>2759</v>
      </c>
      <c r="F78" s="5">
        <v>67</v>
      </c>
      <c r="G78" s="5">
        <v>444</v>
      </c>
      <c r="H78" s="5">
        <v>221</v>
      </c>
      <c r="I78" s="13">
        <v>0</v>
      </c>
      <c r="J78" s="6">
        <v>0</v>
      </c>
      <c r="K78" s="13">
        <v>0</v>
      </c>
      <c r="L78" s="5">
        <v>0</v>
      </c>
      <c r="M78" s="5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5">
        <v>0</v>
      </c>
      <c r="U78" s="5">
        <v>0</v>
      </c>
      <c r="V78" s="5">
        <v>0</v>
      </c>
      <c r="W78" s="13">
        <v>0</v>
      </c>
    </row>
    <row r="79" spans="1:23" ht="15">
      <c r="A79" s="16" t="s">
        <v>76</v>
      </c>
      <c r="B79" s="6">
        <v>6074</v>
      </c>
      <c r="C79" s="5">
        <v>4264</v>
      </c>
      <c r="D79" s="5">
        <v>4400</v>
      </c>
      <c r="E79" s="5">
        <v>3693</v>
      </c>
      <c r="F79" s="5">
        <v>79</v>
      </c>
      <c r="G79" s="5">
        <v>634</v>
      </c>
      <c r="H79" s="5">
        <v>0</v>
      </c>
      <c r="I79" s="13">
        <v>0</v>
      </c>
      <c r="J79" s="6">
        <v>0</v>
      </c>
      <c r="K79" s="13">
        <v>0</v>
      </c>
      <c r="L79" s="5">
        <v>0</v>
      </c>
      <c r="M79" s="5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5">
        <v>0</v>
      </c>
      <c r="U79" s="5">
        <v>0</v>
      </c>
      <c r="V79" s="5">
        <v>0</v>
      </c>
      <c r="W79" s="13">
        <v>0</v>
      </c>
    </row>
    <row r="80" spans="1:23" ht="15">
      <c r="A80" s="16" t="s">
        <v>77</v>
      </c>
      <c r="B80" s="6">
        <v>8693</v>
      </c>
      <c r="C80" s="5">
        <v>6214</v>
      </c>
      <c r="D80" s="5">
        <v>7607</v>
      </c>
      <c r="E80" s="5">
        <v>6340</v>
      </c>
      <c r="F80" s="5">
        <v>243</v>
      </c>
      <c r="G80" s="5">
        <v>1051</v>
      </c>
      <c r="H80" s="5">
        <v>107</v>
      </c>
      <c r="I80" s="13">
        <v>0</v>
      </c>
      <c r="J80" s="6">
        <v>0</v>
      </c>
      <c r="K80" s="13">
        <v>0</v>
      </c>
      <c r="L80" s="5">
        <v>0</v>
      </c>
      <c r="M80" s="5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5">
        <v>0</v>
      </c>
      <c r="U80" s="5">
        <v>0</v>
      </c>
      <c r="V80" s="5">
        <v>0</v>
      </c>
      <c r="W80" s="13">
        <v>0</v>
      </c>
    </row>
    <row r="81" spans="1:23" ht="15">
      <c r="A81" s="16" t="s">
        <v>78</v>
      </c>
      <c r="B81" s="6">
        <v>1350</v>
      </c>
      <c r="C81" s="5">
        <v>648</v>
      </c>
      <c r="D81" s="5">
        <v>157</v>
      </c>
      <c r="E81" s="5">
        <v>234</v>
      </c>
      <c r="F81" s="5">
        <v>0</v>
      </c>
      <c r="G81" s="5">
        <v>47</v>
      </c>
      <c r="H81" s="5">
        <v>0</v>
      </c>
      <c r="I81" s="13">
        <v>0</v>
      </c>
      <c r="J81" s="6">
        <v>0</v>
      </c>
      <c r="K81" s="13">
        <v>5</v>
      </c>
      <c r="L81" s="5">
        <v>0</v>
      </c>
      <c r="M81" s="5">
        <v>0</v>
      </c>
      <c r="N81" s="27">
        <v>8</v>
      </c>
      <c r="O81" s="27">
        <v>8</v>
      </c>
      <c r="P81" s="27">
        <v>0</v>
      </c>
      <c r="Q81" s="27">
        <v>0</v>
      </c>
      <c r="R81" s="27">
        <v>0</v>
      </c>
      <c r="S81" s="27">
        <v>0</v>
      </c>
      <c r="T81" s="5">
        <v>0</v>
      </c>
      <c r="U81" s="5">
        <v>0</v>
      </c>
      <c r="V81" s="5">
        <v>0</v>
      </c>
      <c r="W81" s="13">
        <v>0</v>
      </c>
    </row>
    <row r="82" spans="1:23" ht="15">
      <c r="A82" s="16" t="s">
        <v>79</v>
      </c>
      <c r="B82" s="6">
        <v>430</v>
      </c>
      <c r="C82" s="5">
        <v>87</v>
      </c>
      <c r="D82" s="5">
        <v>407</v>
      </c>
      <c r="E82" s="5">
        <v>356</v>
      </c>
      <c r="F82" s="5">
        <v>96</v>
      </c>
      <c r="G82" s="5">
        <v>90</v>
      </c>
      <c r="H82" s="5">
        <v>0</v>
      </c>
      <c r="I82" s="13">
        <v>0</v>
      </c>
      <c r="J82" s="6">
        <v>0</v>
      </c>
      <c r="K82" s="13">
        <v>0</v>
      </c>
      <c r="L82" s="5">
        <v>0</v>
      </c>
      <c r="M82" s="5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5">
        <v>0</v>
      </c>
      <c r="U82" s="5">
        <v>0</v>
      </c>
      <c r="V82" s="5">
        <v>0</v>
      </c>
      <c r="W82" s="13">
        <v>0</v>
      </c>
    </row>
    <row r="83" spans="1:23" ht="15">
      <c r="A83" s="16" t="s">
        <v>80</v>
      </c>
      <c r="B83" s="6">
        <v>609</v>
      </c>
      <c r="C83" s="5">
        <v>735</v>
      </c>
      <c r="D83" s="5">
        <v>971</v>
      </c>
      <c r="E83" s="5">
        <v>914</v>
      </c>
      <c r="F83" s="5">
        <v>0</v>
      </c>
      <c r="G83" s="5">
        <v>0</v>
      </c>
      <c r="H83" s="5">
        <v>0</v>
      </c>
      <c r="I83" s="13">
        <v>0</v>
      </c>
      <c r="J83" s="6">
        <v>0</v>
      </c>
      <c r="K83" s="13">
        <v>2</v>
      </c>
      <c r="L83" s="5">
        <v>0</v>
      </c>
      <c r="M83" s="5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5">
        <v>0</v>
      </c>
      <c r="U83" s="5">
        <v>0</v>
      </c>
      <c r="V83" s="5">
        <v>0</v>
      </c>
      <c r="W83" s="13">
        <v>0</v>
      </c>
    </row>
    <row r="84" spans="1:23" ht="15">
      <c r="A84" s="16" t="s">
        <v>81</v>
      </c>
      <c r="B84" s="6">
        <v>959</v>
      </c>
      <c r="C84" s="5">
        <v>1057</v>
      </c>
      <c r="D84" s="5">
        <v>796</v>
      </c>
      <c r="E84" s="5">
        <v>823</v>
      </c>
      <c r="F84" s="5">
        <v>41</v>
      </c>
      <c r="G84" s="5">
        <v>236</v>
      </c>
      <c r="H84" s="5">
        <v>0</v>
      </c>
      <c r="I84" s="13">
        <v>0</v>
      </c>
      <c r="J84" s="6">
        <v>0</v>
      </c>
      <c r="K84" s="13">
        <v>0</v>
      </c>
      <c r="L84" s="5">
        <v>0</v>
      </c>
      <c r="M84" s="5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5">
        <v>0</v>
      </c>
      <c r="U84" s="5">
        <v>0</v>
      </c>
      <c r="V84" s="5">
        <v>0</v>
      </c>
      <c r="W84" s="13">
        <v>0</v>
      </c>
    </row>
    <row r="85" spans="1:23" ht="15">
      <c r="A85" s="16" t="s">
        <v>82</v>
      </c>
      <c r="B85" s="6">
        <v>6547</v>
      </c>
      <c r="C85" s="5">
        <v>3658</v>
      </c>
      <c r="D85" s="5">
        <v>2825</v>
      </c>
      <c r="E85" s="5">
        <v>3074</v>
      </c>
      <c r="F85" s="5">
        <v>45</v>
      </c>
      <c r="G85" s="5">
        <v>627</v>
      </c>
      <c r="H85" s="5">
        <v>0</v>
      </c>
      <c r="I85" s="13">
        <v>0</v>
      </c>
      <c r="J85" s="6">
        <v>0</v>
      </c>
      <c r="K85" s="13">
        <v>0</v>
      </c>
      <c r="L85" s="5">
        <v>0</v>
      </c>
      <c r="M85" s="5">
        <v>0</v>
      </c>
      <c r="N85" s="27">
        <v>5</v>
      </c>
      <c r="O85" s="27">
        <v>5</v>
      </c>
      <c r="P85" s="27">
        <v>0</v>
      </c>
      <c r="Q85" s="27">
        <v>0</v>
      </c>
      <c r="R85" s="27">
        <v>0</v>
      </c>
      <c r="S85" s="27">
        <v>0</v>
      </c>
      <c r="T85" s="5">
        <v>0</v>
      </c>
      <c r="U85" s="5">
        <v>0</v>
      </c>
      <c r="V85" s="5">
        <v>0</v>
      </c>
      <c r="W85" s="13">
        <v>0</v>
      </c>
    </row>
    <row r="86" spans="1:23" ht="15">
      <c r="A86" s="16" t="s">
        <v>83</v>
      </c>
      <c r="B86" s="6">
        <v>1298</v>
      </c>
      <c r="C86" s="5">
        <v>672</v>
      </c>
      <c r="D86" s="5">
        <v>1020</v>
      </c>
      <c r="E86" s="5">
        <v>993</v>
      </c>
      <c r="F86" s="5">
        <v>0</v>
      </c>
      <c r="G86" s="5">
        <v>0</v>
      </c>
      <c r="H86" s="5">
        <v>0</v>
      </c>
      <c r="I86" s="13">
        <v>0</v>
      </c>
      <c r="J86" s="6">
        <v>0</v>
      </c>
      <c r="K86" s="13">
        <v>0</v>
      </c>
      <c r="L86" s="5">
        <v>0</v>
      </c>
      <c r="M86" s="5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5">
        <v>0</v>
      </c>
      <c r="U86" s="5">
        <v>0</v>
      </c>
      <c r="V86" s="5">
        <v>0</v>
      </c>
      <c r="W86" s="13">
        <v>0</v>
      </c>
    </row>
    <row r="87" spans="1:23" ht="15">
      <c r="A87" s="16" t="s">
        <v>84</v>
      </c>
      <c r="B87" s="6">
        <v>3785</v>
      </c>
      <c r="C87" s="5">
        <v>2569</v>
      </c>
      <c r="D87" s="5">
        <v>2793</v>
      </c>
      <c r="E87" s="5">
        <v>2037</v>
      </c>
      <c r="F87" s="5">
        <v>130</v>
      </c>
      <c r="G87" s="5">
        <v>638</v>
      </c>
      <c r="H87" s="5">
        <v>0</v>
      </c>
      <c r="I87" s="13">
        <v>0</v>
      </c>
      <c r="J87" s="6">
        <v>13</v>
      </c>
      <c r="K87" s="13">
        <v>12</v>
      </c>
      <c r="L87" s="5">
        <v>0</v>
      </c>
      <c r="M87" s="5">
        <v>0</v>
      </c>
      <c r="N87" s="27">
        <v>16</v>
      </c>
      <c r="O87" s="27">
        <v>16</v>
      </c>
      <c r="P87" s="27">
        <v>0</v>
      </c>
      <c r="Q87" s="27">
        <v>0</v>
      </c>
      <c r="R87" s="27">
        <v>0</v>
      </c>
      <c r="S87" s="27">
        <v>0</v>
      </c>
      <c r="T87" s="5">
        <v>0</v>
      </c>
      <c r="U87" s="5">
        <v>0</v>
      </c>
      <c r="V87" s="5">
        <v>0</v>
      </c>
      <c r="W87" s="13">
        <v>0</v>
      </c>
    </row>
    <row r="88" spans="1:23" ht="15">
      <c r="A88" s="16" t="s">
        <v>85</v>
      </c>
      <c r="B88" s="6">
        <v>5553</v>
      </c>
      <c r="C88" s="5">
        <v>4589</v>
      </c>
      <c r="D88" s="5">
        <v>5197</v>
      </c>
      <c r="E88" s="5">
        <v>4732</v>
      </c>
      <c r="F88" s="5">
        <v>62</v>
      </c>
      <c r="G88" s="5">
        <v>477</v>
      </c>
      <c r="H88" s="5">
        <v>0</v>
      </c>
      <c r="I88" s="13">
        <v>0</v>
      </c>
      <c r="J88" s="6">
        <v>0</v>
      </c>
      <c r="K88" s="13">
        <v>0</v>
      </c>
      <c r="L88" s="5">
        <v>0</v>
      </c>
      <c r="M88" s="5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5">
        <v>0</v>
      </c>
      <c r="U88" s="5">
        <v>0</v>
      </c>
      <c r="V88" s="5">
        <v>0</v>
      </c>
      <c r="W88" s="13">
        <v>0</v>
      </c>
    </row>
    <row r="89" spans="1:23" ht="15">
      <c r="A89" s="16" t="s">
        <v>86</v>
      </c>
      <c r="B89" s="6">
        <v>2020</v>
      </c>
      <c r="C89" s="5">
        <v>1719</v>
      </c>
      <c r="D89" s="5">
        <v>526</v>
      </c>
      <c r="E89" s="5">
        <v>604</v>
      </c>
      <c r="F89" s="5">
        <v>0</v>
      </c>
      <c r="G89" s="5">
        <v>144</v>
      </c>
      <c r="H89" s="5">
        <v>0</v>
      </c>
      <c r="I89" s="13">
        <v>0</v>
      </c>
      <c r="J89" s="6">
        <v>5</v>
      </c>
      <c r="K89" s="13">
        <v>19</v>
      </c>
      <c r="L89" s="5">
        <v>0</v>
      </c>
      <c r="M89" s="5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5">
        <v>0</v>
      </c>
      <c r="U89" s="5">
        <v>0</v>
      </c>
      <c r="V89" s="5">
        <v>0</v>
      </c>
      <c r="W89" s="13">
        <v>0</v>
      </c>
    </row>
    <row r="90" spans="1:23" ht="15">
      <c r="A90" s="16" t="s">
        <v>87</v>
      </c>
      <c r="B90" s="6">
        <v>1069</v>
      </c>
      <c r="C90" s="5">
        <v>790</v>
      </c>
      <c r="D90" s="5">
        <v>999</v>
      </c>
      <c r="E90" s="5">
        <v>751</v>
      </c>
      <c r="F90" s="5">
        <v>0</v>
      </c>
      <c r="G90" s="5">
        <v>0</v>
      </c>
      <c r="H90" s="5">
        <v>0</v>
      </c>
      <c r="I90" s="13">
        <v>0</v>
      </c>
      <c r="J90" s="6">
        <v>0</v>
      </c>
      <c r="K90" s="13">
        <v>0</v>
      </c>
      <c r="L90" s="5">
        <v>0</v>
      </c>
      <c r="M90" s="5">
        <v>0</v>
      </c>
      <c r="N90" s="27">
        <v>2</v>
      </c>
      <c r="O90" s="27">
        <v>2</v>
      </c>
      <c r="P90" s="27">
        <v>0</v>
      </c>
      <c r="Q90" s="27">
        <v>0</v>
      </c>
      <c r="R90" s="27">
        <v>0</v>
      </c>
      <c r="S90" s="27">
        <v>0</v>
      </c>
      <c r="T90" s="5">
        <v>0</v>
      </c>
      <c r="U90" s="5">
        <v>0</v>
      </c>
      <c r="V90" s="5">
        <v>0</v>
      </c>
      <c r="W90" s="13">
        <v>0</v>
      </c>
    </row>
    <row r="91" spans="1:23" ht="15">
      <c r="A91" s="16" t="s">
        <v>88</v>
      </c>
      <c r="B91" s="6">
        <v>4276</v>
      </c>
      <c r="C91" s="5">
        <v>4055</v>
      </c>
      <c r="D91" s="5">
        <v>3977</v>
      </c>
      <c r="E91" s="5">
        <v>3613</v>
      </c>
      <c r="F91" s="5">
        <v>0</v>
      </c>
      <c r="G91" s="5">
        <v>43</v>
      </c>
      <c r="H91" s="5">
        <v>0</v>
      </c>
      <c r="I91" s="13">
        <v>0</v>
      </c>
      <c r="J91" s="6">
        <v>0</v>
      </c>
      <c r="K91" s="13">
        <v>0</v>
      </c>
      <c r="L91" s="5">
        <v>0</v>
      </c>
      <c r="M91" s="5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5">
        <v>0</v>
      </c>
      <c r="U91" s="5">
        <v>0</v>
      </c>
      <c r="V91" s="5">
        <v>0</v>
      </c>
      <c r="W91" s="13">
        <v>0</v>
      </c>
    </row>
    <row r="92" spans="1:23" ht="15">
      <c r="A92" s="16" t="s">
        <v>89</v>
      </c>
      <c r="B92" s="6">
        <v>692</v>
      </c>
      <c r="C92" s="5">
        <v>474</v>
      </c>
      <c r="D92" s="5">
        <v>630</v>
      </c>
      <c r="E92" s="5">
        <v>407</v>
      </c>
      <c r="F92" s="5">
        <v>0</v>
      </c>
      <c r="G92" s="5">
        <v>0</v>
      </c>
      <c r="H92" s="5">
        <v>0</v>
      </c>
      <c r="I92" s="13">
        <v>0</v>
      </c>
      <c r="J92" s="6">
        <v>0</v>
      </c>
      <c r="K92" s="13">
        <v>0</v>
      </c>
      <c r="L92" s="5">
        <v>0</v>
      </c>
      <c r="M92" s="5">
        <v>0</v>
      </c>
      <c r="N92" s="27">
        <v>6</v>
      </c>
      <c r="O92" s="27">
        <v>6</v>
      </c>
      <c r="P92" s="27">
        <v>0</v>
      </c>
      <c r="Q92" s="27">
        <v>0</v>
      </c>
      <c r="R92" s="27">
        <v>0</v>
      </c>
      <c r="S92" s="27">
        <v>0</v>
      </c>
      <c r="T92" s="5">
        <v>0</v>
      </c>
      <c r="U92" s="5">
        <v>0</v>
      </c>
      <c r="V92" s="5">
        <v>0</v>
      </c>
      <c r="W92" s="13">
        <v>0</v>
      </c>
    </row>
    <row r="93" spans="1:23" ht="15">
      <c r="A93" s="16" t="s">
        <v>90</v>
      </c>
      <c r="B93" s="6">
        <v>4138</v>
      </c>
      <c r="C93" s="5">
        <v>3169</v>
      </c>
      <c r="D93" s="5">
        <v>3056</v>
      </c>
      <c r="E93" s="5">
        <v>2623</v>
      </c>
      <c r="F93" s="5">
        <v>89</v>
      </c>
      <c r="G93" s="5">
        <v>374</v>
      </c>
      <c r="H93" s="5">
        <v>0</v>
      </c>
      <c r="I93" s="13">
        <v>0</v>
      </c>
      <c r="J93" s="6">
        <v>0</v>
      </c>
      <c r="K93" s="13">
        <v>0</v>
      </c>
      <c r="L93" s="5">
        <v>0</v>
      </c>
      <c r="M93" s="5">
        <v>0</v>
      </c>
      <c r="N93" s="27">
        <v>7</v>
      </c>
      <c r="O93" s="27">
        <v>7</v>
      </c>
      <c r="P93" s="27">
        <v>0</v>
      </c>
      <c r="Q93" s="27">
        <v>0</v>
      </c>
      <c r="R93" s="27">
        <v>0</v>
      </c>
      <c r="S93" s="27">
        <v>0</v>
      </c>
      <c r="T93" s="5">
        <v>0</v>
      </c>
      <c r="U93" s="5">
        <v>0</v>
      </c>
      <c r="V93" s="5">
        <v>0</v>
      </c>
      <c r="W93" s="13">
        <v>0</v>
      </c>
    </row>
    <row r="94" spans="1:23" ht="15">
      <c r="A94" s="16" t="s">
        <v>91</v>
      </c>
      <c r="B94" s="6">
        <v>689</v>
      </c>
      <c r="C94" s="5">
        <v>760</v>
      </c>
      <c r="D94" s="5">
        <v>274</v>
      </c>
      <c r="E94" s="5">
        <v>200</v>
      </c>
      <c r="F94" s="5">
        <v>0</v>
      </c>
      <c r="G94" s="5">
        <v>0</v>
      </c>
      <c r="H94" s="5">
        <v>0</v>
      </c>
      <c r="I94" s="13">
        <v>0</v>
      </c>
      <c r="J94" s="6">
        <v>1</v>
      </c>
      <c r="K94" s="13">
        <v>0</v>
      </c>
      <c r="L94" s="5">
        <v>0</v>
      </c>
      <c r="M94" s="5">
        <v>0</v>
      </c>
      <c r="N94" s="27">
        <v>8</v>
      </c>
      <c r="O94" s="27">
        <v>8</v>
      </c>
      <c r="P94" s="27">
        <v>0</v>
      </c>
      <c r="Q94" s="27">
        <v>0</v>
      </c>
      <c r="R94" s="27">
        <v>0</v>
      </c>
      <c r="S94" s="27">
        <v>0</v>
      </c>
      <c r="T94" s="5">
        <v>0</v>
      </c>
      <c r="U94" s="5">
        <v>0</v>
      </c>
      <c r="V94" s="5">
        <v>0</v>
      </c>
      <c r="W94" s="13">
        <v>0</v>
      </c>
    </row>
    <row r="95" spans="1:23" ht="15">
      <c r="A95" s="16" t="s">
        <v>92</v>
      </c>
      <c r="B95" s="6">
        <v>2044</v>
      </c>
      <c r="C95" s="5">
        <v>1081</v>
      </c>
      <c r="D95" s="5">
        <v>2019</v>
      </c>
      <c r="E95" s="5">
        <v>2058</v>
      </c>
      <c r="F95" s="5">
        <v>44</v>
      </c>
      <c r="G95" s="5">
        <v>221</v>
      </c>
      <c r="H95" s="5">
        <v>0</v>
      </c>
      <c r="I95" s="13">
        <v>0</v>
      </c>
      <c r="J95" s="6">
        <v>0</v>
      </c>
      <c r="K95" s="13">
        <v>0</v>
      </c>
      <c r="L95" s="5">
        <v>0</v>
      </c>
      <c r="M95" s="5">
        <v>0</v>
      </c>
      <c r="N95" s="27">
        <v>9</v>
      </c>
      <c r="O95" s="27">
        <v>9</v>
      </c>
      <c r="P95" s="27">
        <v>0</v>
      </c>
      <c r="Q95" s="27">
        <v>0</v>
      </c>
      <c r="R95" s="27">
        <v>0</v>
      </c>
      <c r="S95" s="27">
        <v>0</v>
      </c>
      <c r="T95" s="5">
        <v>0</v>
      </c>
      <c r="U95" s="5">
        <v>0</v>
      </c>
      <c r="V95" s="5">
        <v>0</v>
      </c>
      <c r="W95" s="13">
        <v>0</v>
      </c>
    </row>
    <row r="96" spans="1:23" ht="15">
      <c r="A96" s="16" t="s">
        <v>93</v>
      </c>
      <c r="B96" s="6">
        <v>4074</v>
      </c>
      <c r="C96" s="5">
        <v>2459</v>
      </c>
      <c r="D96" s="5">
        <v>1622</v>
      </c>
      <c r="E96" s="5">
        <v>1594</v>
      </c>
      <c r="F96" s="5">
        <v>180</v>
      </c>
      <c r="G96" s="5">
        <v>629</v>
      </c>
      <c r="H96" s="5">
        <v>0</v>
      </c>
      <c r="I96" s="13">
        <v>0</v>
      </c>
      <c r="J96" s="6">
        <v>0</v>
      </c>
      <c r="K96" s="13">
        <v>0</v>
      </c>
      <c r="L96" s="5">
        <v>0</v>
      </c>
      <c r="M96" s="5">
        <v>0</v>
      </c>
      <c r="N96" s="27">
        <v>7</v>
      </c>
      <c r="O96" s="27">
        <v>7</v>
      </c>
      <c r="P96" s="27">
        <v>0</v>
      </c>
      <c r="Q96" s="27">
        <v>0</v>
      </c>
      <c r="R96" s="27">
        <v>0</v>
      </c>
      <c r="S96" s="27">
        <v>0</v>
      </c>
      <c r="T96" s="5">
        <v>0</v>
      </c>
      <c r="U96" s="5">
        <v>0</v>
      </c>
      <c r="V96" s="5">
        <v>0</v>
      </c>
      <c r="W96" s="13">
        <v>0</v>
      </c>
    </row>
    <row r="97" spans="1:23" ht="15">
      <c r="A97" s="16" t="s">
        <v>94</v>
      </c>
      <c r="B97" s="6">
        <v>2784</v>
      </c>
      <c r="C97" s="5">
        <v>1220</v>
      </c>
      <c r="D97" s="5">
        <v>966</v>
      </c>
      <c r="E97" s="5">
        <v>875</v>
      </c>
      <c r="F97" s="5">
        <v>60</v>
      </c>
      <c r="G97" s="5">
        <v>182</v>
      </c>
      <c r="H97" s="5">
        <v>0</v>
      </c>
      <c r="I97" s="13">
        <v>0</v>
      </c>
      <c r="J97" s="6">
        <v>0</v>
      </c>
      <c r="K97" s="13">
        <v>0</v>
      </c>
      <c r="L97" s="5">
        <v>0</v>
      </c>
      <c r="M97" s="5">
        <v>0</v>
      </c>
      <c r="N97" s="27">
        <v>2</v>
      </c>
      <c r="O97" s="27">
        <v>2</v>
      </c>
      <c r="P97" s="27">
        <v>0</v>
      </c>
      <c r="Q97" s="27">
        <v>0</v>
      </c>
      <c r="R97" s="27">
        <v>0</v>
      </c>
      <c r="S97" s="27">
        <v>0</v>
      </c>
      <c r="T97" s="5">
        <v>0</v>
      </c>
      <c r="U97" s="5">
        <v>0</v>
      </c>
      <c r="V97" s="5">
        <v>0</v>
      </c>
      <c r="W97" s="13">
        <v>0</v>
      </c>
    </row>
    <row r="98" spans="1:23" ht="15">
      <c r="A98" s="16" t="s">
        <v>95</v>
      </c>
      <c r="B98" s="6">
        <v>3760</v>
      </c>
      <c r="C98" s="5">
        <v>1959</v>
      </c>
      <c r="D98" s="5">
        <v>1918</v>
      </c>
      <c r="E98" s="5">
        <v>1589</v>
      </c>
      <c r="F98" s="5">
        <v>0</v>
      </c>
      <c r="G98" s="5">
        <v>91</v>
      </c>
      <c r="H98" s="5">
        <v>0</v>
      </c>
      <c r="I98" s="13">
        <v>0</v>
      </c>
      <c r="J98" s="6">
        <v>2</v>
      </c>
      <c r="K98" s="13">
        <v>1</v>
      </c>
      <c r="L98" s="5">
        <v>0</v>
      </c>
      <c r="M98" s="5">
        <v>0</v>
      </c>
      <c r="N98" s="27">
        <v>4</v>
      </c>
      <c r="O98" s="27">
        <v>4</v>
      </c>
      <c r="P98" s="27">
        <v>0</v>
      </c>
      <c r="Q98" s="27">
        <v>0</v>
      </c>
      <c r="R98" s="27">
        <v>0</v>
      </c>
      <c r="S98" s="27">
        <v>0</v>
      </c>
      <c r="T98" s="5">
        <v>0</v>
      </c>
      <c r="U98" s="5">
        <v>0</v>
      </c>
      <c r="V98" s="5">
        <v>0</v>
      </c>
      <c r="W98" s="13">
        <v>0</v>
      </c>
    </row>
    <row r="99" spans="1:23" ht="15.75" thickBot="1">
      <c r="A99" s="18" t="s">
        <v>102</v>
      </c>
      <c r="B99" s="7">
        <v>374631</v>
      </c>
      <c r="C99" s="8">
        <v>235662</v>
      </c>
      <c r="D99" s="8">
        <v>222835</v>
      </c>
      <c r="E99" s="8">
        <v>194428</v>
      </c>
      <c r="F99" s="8">
        <v>8519</v>
      </c>
      <c r="G99" s="8">
        <v>36120</v>
      </c>
      <c r="H99" s="8">
        <v>2419</v>
      </c>
      <c r="I99" s="9">
        <v>0</v>
      </c>
      <c r="J99" s="7">
        <v>929</v>
      </c>
      <c r="K99" s="9">
        <v>232</v>
      </c>
      <c r="L99" s="9">
        <v>0</v>
      </c>
      <c r="M99" s="9">
        <v>0</v>
      </c>
      <c r="N99" s="28">
        <v>540</v>
      </c>
      <c r="O99" s="9">
        <f>SUM(O3:O98)</f>
        <v>540</v>
      </c>
      <c r="P99" s="9">
        <f>SUM(P3:P98)</f>
        <v>0</v>
      </c>
      <c r="Q99" s="9">
        <f>SUM(Q3:Q98)</f>
        <v>0</v>
      </c>
      <c r="R99" s="9">
        <f>SUM(R3:R98)</f>
        <v>0</v>
      </c>
      <c r="S99" s="9">
        <f>SUM(S3:S98)</f>
        <v>0</v>
      </c>
      <c r="T99" s="8">
        <v>0</v>
      </c>
      <c r="U99" s="8">
        <v>0</v>
      </c>
      <c r="V99" s="8">
        <v>0</v>
      </c>
      <c r="W99" s="9">
        <v>0</v>
      </c>
    </row>
    <row r="100" spans="1:23" ht="15">
      <c r="A100" s="19" t="s">
        <v>117</v>
      </c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</row>
    <row r="101" spans="1:23" s="4" customFormat="1" ht="15">
      <c r="A101" s="19" t="s">
        <v>119</v>
      </c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</row>
    <row r="102" spans="1:23" ht="15">
      <c r="A102" s="19" t="s">
        <v>118</v>
      </c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</row>
    <row r="105" ht="15">
      <c r="A105" s="3">
        <f>B99+J99</f>
        <v>375560</v>
      </c>
    </row>
    <row r="106" ht="15">
      <c r="A106" s="3"/>
    </row>
  </sheetData>
  <sheetProtection/>
  <mergeCells count="7">
    <mergeCell ref="A102:W102"/>
    <mergeCell ref="A1:A2"/>
    <mergeCell ref="B1:I1"/>
    <mergeCell ref="J1:K1"/>
    <mergeCell ref="L1:W1"/>
    <mergeCell ref="A100:W100"/>
    <mergeCell ref="A101:W101"/>
  </mergeCells>
  <printOptions/>
  <pageMargins left="0.2362204724409449" right="0.2362204724409449" top="0.9448818897637796" bottom="0.7480314960629921" header="0.31496062992125984" footer="0.31496062992125984"/>
  <pageSetup fitToHeight="0" fitToWidth="1" horizontalDpi="600" verticalDpi="600" orientation="landscape" paperSize="9" scale="77" r:id="rId1"/>
  <headerFooter>
    <oddHeader>&amp;LPREFEITURA DO MUNICÍPIO DE SÃO PAULO
SECRETARIA MUNICIPAL DE EDUCAÇÃO
Matrículas e Demanda registrada por distrito - Decreto nº 47.155 de 31/03/2006</oddHeader>
    <oddFooter>&amp;LFONTE: SME/Divisão de Informações Educacionais
Sistema EOL - 09/12/2020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Fatima Cristina Abrao</cp:lastModifiedBy>
  <cp:lastPrinted>2020-12-11T20:40:25Z</cp:lastPrinted>
  <dcterms:created xsi:type="dcterms:W3CDTF">2012-02-10T02:03:29Z</dcterms:created>
  <dcterms:modified xsi:type="dcterms:W3CDTF">2020-12-16T21:18:47Z</dcterms:modified>
  <cp:category/>
  <cp:version/>
  <cp:contentType/>
  <cp:contentStatus/>
</cp:coreProperties>
</file>